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"/>
  </bookViews>
  <sheets>
    <sheet name="Survey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<sst xmlns="http://schemas.openxmlformats.org/spreadsheetml/2006/main" count="655" uniqueCount="470">
  <si>
    <t>1. Participate in competitive sports</t>
  </si>
  <si>
    <t>2. Provide physical fitness training</t>
  </si>
  <si>
    <t>3. Coach a sports team</t>
  </si>
  <si>
    <t>4. Explain a sport to other people</t>
  </si>
  <si>
    <t>5. Referee a sporting event</t>
  </si>
  <si>
    <t>6. Take a course in athletic training</t>
  </si>
  <si>
    <t>Group 1</t>
  </si>
  <si>
    <t>1. Understand the qualities of an effective business</t>
  </si>
  <si>
    <t>2. Develop business systems</t>
  </si>
  <si>
    <t>3. Learn about the needs of the marketplace</t>
  </si>
  <si>
    <t>4. Think of ideas to increase the sales for a company</t>
  </si>
  <si>
    <t>5. Implementing quality review procedures in a company</t>
  </si>
  <si>
    <t>6. Develop strategies for advertising campaigns and sales promotions</t>
  </si>
  <si>
    <t>7. Set prices on goods based on forecasts of customer demand</t>
  </si>
  <si>
    <t>8. Plan the expansion of a company</t>
  </si>
  <si>
    <t>9. Set up an office in a new city</t>
  </si>
  <si>
    <t>10. Set up business transactions between companies</t>
  </si>
  <si>
    <t>11. Negotiate a business deal</t>
  </si>
  <si>
    <t>12. Develop relationship with external suppliers</t>
  </si>
  <si>
    <t>Group 2</t>
  </si>
  <si>
    <t>Strongly Dislike</t>
  </si>
  <si>
    <t>Dislike</t>
  </si>
  <si>
    <t>Neutral</t>
  </si>
  <si>
    <t>Like</t>
  </si>
  <si>
    <t>Strongly Like</t>
  </si>
  <si>
    <t>1. Sketch a picture</t>
  </si>
  <si>
    <t>2. Take a film-making course</t>
  </si>
  <si>
    <t>3. Design a creative work of art</t>
  </si>
  <si>
    <t>4. Design a piece of artistic furniture</t>
  </si>
  <si>
    <t>5. Design costumes for a movie or play</t>
  </si>
  <si>
    <t>6. Participate in an art show</t>
  </si>
  <si>
    <t>7. Develop a portfolio of artwork</t>
  </si>
  <si>
    <t>8. Write an original musical piece</t>
  </si>
  <si>
    <t>9. Visit an art gallery</t>
  </si>
  <si>
    <t>10. Create a sculpture</t>
  </si>
  <si>
    <t>11. Study painting</t>
  </si>
  <si>
    <t>Group 3</t>
  </si>
  <si>
    <t>1. Study creative writing</t>
  </si>
  <si>
    <t>2. Write a script for a TV drama</t>
  </si>
  <si>
    <t>3. Write a celebrity biography</t>
  </si>
  <si>
    <t>4. Write a novel</t>
  </si>
  <si>
    <t>5. Develop a script for a movie</t>
  </si>
  <si>
    <t>6. Edit a newspaper article</t>
  </si>
  <si>
    <t>7. Compose short stories</t>
  </si>
  <si>
    <t>8. Write a true-life story</t>
  </si>
  <si>
    <t>9. Write a play for a theater</t>
  </si>
  <si>
    <t>10. Be on a team of writers for a situational comedy</t>
  </si>
  <si>
    <t>11. Write children books</t>
  </si>
  <si>
    <t>Group 4</t>
  </si>
  <si>
    <t>1. Modify an equipment design to reduce sound level</t>
  </si>
  <si>
    <t>2. Develop more user-friendly machines</t>
  </si>
  <si>
    <t>3. Redesign an engine to improve fuel efficiency</t>
  </si>
  <si>
    <t>4. Maintain the main generator in a power plant</t>
  </si>
  <si>
    <t>5. Test a new cooling system</t>
  </si>
  <si>
    <t>6. Design electronic systems</t>
  </si>
  <si>
    <t>7. Improve the efficiency of an assembly process</t>
  </si>
  <si>
    <t>8. Design structures that can withstand heavy stresses</t>
  </si>
  <si>
    <t>9. Analyze problems in aircraft design</t>
  </si>
  <si>
    <t>10. Design a highway overpass</t>
  </si>
  <si>
    <t>11. Design a diagnostic routine for a power plant</t>
  </si>
  <si>
    <t>1. Take care of children at home</t>
  </si>
  <si>
    <t>2. Redecorate the living room</t>
  </si>
  <si>
    <t>3. Play with your children</t>
  </si>
  <si>
    <t>4. Maintain the attractiveness of the house</t>
  </si>
  <si>
    <t>5. Prepare exciting meals for your family</t>
  </si>
  <si>
    <t>6 .Meet the needs of my partner and children</t>
  </si>
  <si>
    <t>7. Arrange transportation for your child’s and friend’s play activities</t>
  </si>
  <si>
    <t>8. Provide a comfortable home for my family</t>
  </si>
  <si>
    <t>9. Take the family on a picnic</t>
  </si>
  <si>
    <t>10. Arrange play dates for your child</t>
  </si>
  <si>
    <t>11. Cook for your friends and family</t>
  </si>
  <si>
    <t>12. Take the family on a vacation</t>
  </si>
  <si>
    <t>13. Keep the home looking comfortable</t>
  </si>
  <si>
    <t>14. Read a story to your child</t>
  </si>
  <si>
    <t>Group 5</t>
  </si>
  <si>
    <t>Group 6</t>
  </si>
  <si>
    <t>1. Understand economics principles</t>
  </si>
  <si>
    <t>2. Understand the role of finance in business</t>
  </si>
  <si>
    <t>3. Work with financial data</t>
  </si>
  <si>
    <t>4. Create a budget</t>
  </si>
  <si>
    <t>5. Study how to generate business profits</t>
  </si>
  <si>
    <t>6. Analyze financial information</t>
  </si>
  <si>
    <t>7. Project future expenditure</t>
  </si>
  <si>
    <t>8. Analyze a person’s credit history</t>
  </si>
  <si>
    <t>9. Provide advice about investments</t>
  </si>
  <si>
    <t>10. Evaluate the quality of an investment</t>
  </si>
  <si>
    <t>11. Arrange business loans</t>
  </si>
  <si>
    <t>12. Learn about money management</t>
  </si>
  <si>
    <t>1. Meet with workers to mediate disagreements</t>
  </si>
  <si>
    <t>2. Explain new company policies to workers</t>
  </si>
  <si>
    <t>3. Organize a diversity workshop for a company</t>
  </si>
  <si>
    <t>4. Assess employee opinions of the company</t>
  </si>
  <si>
    <t>5. Investigate employees’ job satisfaction</t>
  </si>
  <si>
    <t>6. Direct activities to improve office communication</t>
  </si>
  <si>
    <t>7. Provide human relations training</t>
  </si>
  <si>
    <t>8. Facilitate relationships between management and employees</t>
  </si>
  <si>
    <t>9. Review organizational policy matters on equal employment opportunity</t>
  </si>
  <si>
    <t>10. Organize activities to raise employees’ morale</t>
  </si>
  <si>
    <t>11. Structure an employee disciplinary action</t>
  </si>
  <si>
    <t>Group 7</t>
  </si>
  <si>
    <t xml:space="preserve">            </t>
  </si>
  <si>
    <t>  </t>
  </si>
  <si>
    <t xml:space="preserve">1. Do work that is dangerous and exciting </t>
  </si>
  <si>
    <t>2. Discover uncharted territories</t>
  </si>
  <si>
    <t>3. International travel to countries where there is armed conflict</t>
  </si>
  <si>
    <t>4. Scuba-dive among unexplored coral reefs</t>
  </si>
  <si>
    <t>5. Have some adventure during every work day</t>
  </si>
  <si>
    <t>6. Participate in high-speed chases</t>
  </si>
  <si>
    <t>7. Parachute jump from an airplane</t>
  </si>
  <si>
    <t>8. Rescue someone stranded on a mountain</t>
  </si>
  <si>
    <t>9. Participate in extreme sports</t>
  </si>
  <si>
    <t>Group 10</t>
  </si>
  <si>
    <t>1. Design a technology system for distance learning</t>
  </si>
  <si>
    <t>2. Acquire the latest electronic technology</t>
  </si>
  <si>
    <t>3. Maintain network hardware and software</t>
  </si>
  <si>
    <t>4. Maintain a website for an organization</t>
  </si>
  <si>
    <t>5. Keep up-to-date on the latest software</t>
  </si>
  <si>
    <t>6. Take a course on network administration</t>
  </si>
  <si>
    <t>7. Design a computer system for an organization</t>
  </si>
  <si>
    <t>8. Use computers to archive historical documents</t>
  </si>
  <si>
    <t>9. Create a computer database</t>
  </si>
  <si>
    <t>10. Improve computer network efficiency</t>
  </si>
  <si>
    <t>11. Modify existing software</t>
  </si>
  <si>
    <t>12. Install a new computer system</t>
  </si>
  <si>
    <t>Group 8</t>
  </si>
  <si>
    <t>Group 9</t>
  </si>
  <si>
    <t>1. Research case law</t>
  </si>
  <si>
    <t>2. Find precedents related to a legal case</t>
  </si>
  <si>
    <t>3. Obtain a license to practice law</t>
  </si>
  <si>
    <t>4. Rule on the admissibility of evidence in court</t>
  </si>
  <si>
    <t>5. Work to improve the legal system</t>
  </si>
  <si>
    <t>6.  Interpret the constitutionality of a law</t>
  </si>
  <si>
    <t>7.  Gather evidence for a trial</t>
  </si>
  <si>
    <t>8.  Present arguments to a jury</t>
  </si>
  <si>
    <t>9.  Prepare legal documents</t>
  </si>
  <si>
    <t>10. Defend a client against a legal charge (in a courtroom)</t>
  </si>
  <si>
    <t>11. Arbitrate legal disputes between parties</t>
  </si>
  <si>
    <t>Group 11</t>
  </si>
  <si>
    <t>1. Learn about the life cycle of an animal species</t>
  </si>
  <si>
    <t>2. Breed animals in a laboratory</t>
  </si>
  <si>
    <t>3. Dissect an animal</t>
  </si>
  <si>
    <t>4. Track the migratory patterns of birds</t>
  </si>
  <si>
    <t>5. Study the diet of an animal species</t>
  </si>
  <si>
    <t>6. Investigate human gene structure</t>
  </si>
  <si>
    <t>7. Identify and classify bacteria</t>
  </si>
  <si>
    <t>8. Collect plant samples</t>
  </si>
  <si>
    <t>9. Study how plants grow</t>
  </si>
  <si>
    <t>10. Conduct research with growing bacteria</t>
  </si>
  <si>
    <t>1. Direct the business affairs of a university</t>
  </si>
  <si>
    <t>2. Direct all sales activities for a company</t>
  </si>
  <si>
    <t>3. Plan and coordinate a convention for a professional association</t>
  </si>
  <si>
    <t>4. Administer city government</t>
  </si>
  <si>
    <t>5. Plan and direct training and staff development for a business</t>
  </si>
  <si>
    <t>6. Serve as a president of a university</t>
  </si>
  <si>
    <t>7. Direct and coordinate the work activities of subordinates</t>
  </si>
  <si>
    <t>8. Coordinate the activities of all departments in a bank</t>
  </si>
  <si>
    <t>9. Direct the operations of a medium size company</t>
  </si>
  <si>
    <t>1. Load and unload freight materials</t>
  </si>
  <si>
    <t>2. Deliver office furniture</t>
  </si>
  <si>
    <t>3. Transport people’s belongings from one place to another</t>
  </si>
  <si>
    <t>4. Drive a nail into wood</t>
  </si>
  <si>
    <t>5. Clean offices</t>
  </si>
  <si>
    <t>6. Stack lumber in piles</t>
  </si>
  <si>
    <t>7. Dig a hole for a fence</t>
  </si>
  <si>
    <t>8. Clean up trash or debris</t>
  </si>
  <si>
    <t>9. Feed items into a machine</t>
  </si>
  <si>
    <t>10. Separate items by weight or size</t>
  </si>
  <si>
    <t>11. Feed and groom livestock</t>
  </si>
  <si>
    <t>12. Use hands to lift, carry, and pull objects</t>
  </si>
  <si>
    <t>13. Use vacuums and shovels to clean working areas</t>
  </si>
  <si>
    <t>1.  Solve an algebraic equation</t>
  </si>
  <si>
    <t>2.  Develop mathematical formulas</t>
  </si>
  <si>
    <t>3.  Understand applications of calculus</t>
  </si>
  <si>
    <t>4.  Learn about a new branch of mathematics</t>
  </si>
  <si>
    <t>5.  Graph an equation</t>
  </si>
  <si>
    <t>6.  Take a course in advance mathematics</t>
  </si>
  <si>
    <t>7.  Solve geometric proofs</t>
  </si>
  <si>
    <t>8. Apply mathematical techniques to practical problems</t>
  </si>
  <si>
    <t xml:space="preserve">9. Calculate the probability of winning a contest </t>
  </si>
  <si>
    <t>10. Use mathematical theorems to solve problems</t>
  </si>
  <si>
    <t>1. Research new drugs to cure cancer</t>
  </si>
  <si>
    <t>2. Explain how viruses infect the human body</t>
  </si>
  <si>
    <t>3. Determine the cause of an illness</t>
  </si>
  <si>
    <t>4. Perform surgery</t>
  </si>
  <si>
    <t>5. Provide physical therapy</t>
  </si>
  <si>
    <t>6. Diagnose mental illness</t>
  </si>
  <si>
    <t>7. Examine a patient in a clinic</t>
  </si>
  <si>
    <t>8. Provide first aid</t>
  </si>
  <si>
    <t>9. Prescribe medication to relieve pain</t>
  </si>
  <si>
    <t>10. Treat injured animals</t>
  </si>
  <si>
    <t>1. Protect crops from diseases and pests</t>
  </si>
  <si>
    <t>2. Feed and water animals in a zoo</t>
  </si>
  <si>
    <t>3. Raise livestock on a farm</t>
  </si>
  <si>
    <t>4. Learn about soil and climate requirements of specialty crops</t>
  </si>
  <si>
    <t>5. Work on a dairy farm</t>
  </si>
  <si>
    <t>6. Install a crop irrigation system</t>
  </si>
  <si>
    <t>7. Harvest trees for timber</t>
  </si>
  <si>
    <t>8. Care for and plant trees</t>
  </si>
  <si>
    <t>9. Work on a commercial fishing vessel</t>
  </si>
  <si>
    <t xml:space="preserve"> </t>
  </si>
  <si>
    <t>10. Work in the outdoors</t>
  </si>
  <si>
    <t>1. Perform office work</t>
  </si>
  <si>
    <t>2. Develop procedures to improve office efficiency</t>
  </si>
  <si>
    <t>3. Operate commonly-used office machines</t>
  </si>
  <si>
    <t>4. Improve a system for handling employee reimbursements</t>
  </si>
  <si>
    <t>5. Order and maintain an inventory of office supplies</t>
  </si>
  <si>
    <t>6. Provide customer service</t>
  </si>
  <si>
    <t>7. Design an office filing system</t>
  </si>
  <si>
    <t>8. Record meeting minutes</t>
  </si>
  <si>
    <t>9. Schedule, maintain, and update appointments</t>
  </si>
  <si>
    <t>10. Organize files and documents</t>
  </si>
  <si>
    <t>11. Prepare payrolls</t>
  </si>
  <si>
    <t>1. Study one of the performing arts</t>
  </si>
  <si>
    <t>2. Participate in a musical performance</t>
  </si>
  <si>
    <t>3. Act in a television commercial</t>
  </si>
  <si>
    <t>4. Sing on a stage</t>
  </si>
  <si>
    <t>5. Perform magic tricks on stage</t>
  </si>
  <si>
    <t>6. Act in a play</t>
  </si>
  <si>
    <t>7. Appear in a talent show</t>
  </si>
  <si>
    <t>8. Direct the performance of actors</t>
  </si>
  <si>
    <t>9. Conduct an orchestra</t>
  </si>
  <si>
    <t>10. Take a screen test for a movie</t>
  </si>
  <si>
    <t>11. Act in a movie</t>
  </si>
  <si>
    <t>1. Wait on tables in a neighborhood restaurant</t>
  </si>
  <si>
    <t>2. Plan the food and drinks for a business meeting</t>
  </si>
  <si>
    <t>3. Provide personal services to airplane passengers</t>
  </si>
  <si>
    <t>4. Serve beverages in a club</t>
  </si>
  <si>
    <t>5. Provide a client with a manicure</t>
  </si>
  <si>
    <t>6. Greet guests and answer questions about activities in a hotel</t>
  </si>
  <si>
    <t>7. Arrange travel plans and accommodations</t>
  </si>
  <si>
    <t>8. Style hair in a salon</t>
  </si>
  <si>
    <t>9. Plan parties for weddings and other special occasions</t>
  </si>
  <si>
    <t>10. Help a client plan an exercise program</t>
  </si>
  <si>
    <t>11. Help a client plan a vacation to Europe</t>
  </si>
  <si>
    <t>12. Lead a tour to points of interest in a large city</t>
  </si>
  <si>
    <t>13. Fit and alter clothes for a customer</t>
  </si>
  <si>
    <t>14. Work with clients to meet romantic partners</t>
  </si>
  <si>
    <t>1. Study the laws of gravity</t>
  </si>
  <si>
    <t>2. Investigate the molecular structure of substances</t>
  </si>
  <si>
    <t>3. Search for new solar systems</t>
  </si>
  <si>
    <t>4. Study the nature of quantum physics</t>
  </si>
  <si>
    <t>5. Measure the speed of electrons</t>
  </si>
  <si>
    <t>6. Study the movement of planets</t>
  </si>
  <si>
    <t>7. Test chemical reactions</t>
  </si>
  <si>
    <t>8. Study rock and mineral formations</t>
  </si>
  <si>
    <t>9. Describe the structure of an organic compound</t>
  </si>
  <si>
    <t>10. Study why earthquakes occur</t>
  </si>
  <si>
    <t>11. Use meteorological information to predict the weather</t>
  </si>
  <si>
    <t>12. Take a course in the physical sciences</t>
  </si>
  <si>
    <t>1. Persuade people to vote for your candidate</t>
  </si>
  <si>
    <t>2. Work in a political campaign</t>
  </si>
  <si>
    <t>3. Influence voters to support your ideas</t>
  </si>
  <si>
    <t xml:space="preserve">4. Debate the merits of political candidates </t>
  </si>
  <si>
    <t>5. Argue for or against an idea</t>
  </si>
  <si>
    <t>6. Run for a political office</t>
  </si>
  <si>
    <t>7. Write legislation</t>
  </si>
  <si>
    <t>8. Give a speech supporting your candidate</t>
  </si>
  <si>
    <t>1. Advise people in meeting their professional goals</t>
  </si>
  <si>
    <t>2. Assist people in planning for retirement</t>
  </si>
  <si>
    <t>3. Conduct a workshop on time management</t>
  </si>
  <si>
    <t>4. Coach people to prepare them for an interview</t>
  </si>
  <si>
    <t>5. Provide consultation for colleagues</t>
  </si>
  <si>
    <t>6. Apply professional skills in a consulting role</t>
  </si>
  <si>
    <t>7. Provide skill development training</t>
  </si>
  <si>
    <t>8. Conduct career planning workshops</t>
  </si>
  <si>
    <t>9. Assess organizational development needs</t>
  </si>
  <si>
    <t>10. Recommend changes in how a company operates</t>
  </si>
  <si>
    <t>1. Search for explosives in an airport</t>
  </si>
  <si>
    <t>2. Make inspections to be sure that laws are not broken</t>
  </si>
  <si>
    <t>3. Patrol an area to maintain security</t>
  </si>
  <si>
    <t>4. Direct traffic after an accident</t>
  </si>
  <si>
    <t>5. Take a person into custody on an arrest warrant</t>
  </si>
  <si>
    <t>6. Guard a government building</t>
  </si>
  <si>
    <t>7. Patrol borders to stop illegal immigration</t>
  </si>
  <si>
    <t>8. Respond to emergency calls for help</t>
  </si>
  <si>
    <t>9. Conduct surveillance of suspects</t>
  </si>
  <si>
    <t>10. Escort individuals for their own protection</t>
  </si>
  <si>
    <t>11. Learn fire-fighting techniques</t>
  </si>
  <si>
    <t>1. Read a religious text</t>
  </si>
  <si>
    <t>2. Help children understand religious teachings</t>
  </si>
  <si>
    <t>3. Provide spiritual guidance</t>
  </si>
  <si>
    <t>4. Develop my spirituality</t>
  </si>
  <si>
    <t>5. Train to be a member of a religious ministry</t>
  </si>
  <si>
    <t>6. Interpret religious writings</t>
  </si>
  <si>
    <t>7. Conduct religious ceremonies</t>
  </si>
  <si>
    <t>8. Participate in a prayer group</t>
  </si>
  <si>
    <t>9. Attend a religious ceremony</t>
  </si>
  <si>
    <t>10. Explain a religious text to people</t>
  </si>
  <si>
    <t>11. Pray</t>
  </si>
  <si>
    <t>12. Take a class about religion</t>
  </si>
  <si>
    <t>1. Describe features and benefits of a product or service you sell</t>
  </si>
  <si>
    <t>2. Increase sales in your sales territory</t>
  </si>
  <si>
    <t>3. Work in a position that offers a commission based on sales</t>
  </si>
  <si>
    <t>4. Convince people about the usefulness of a new gadget</t>
  </si>
  <si>
    <t>5. Promote sales of medical equipment to physicians</t>
  </si>
  <si>
    <t>6. Sell services and equipment</t>
  </si>
  <si>
    <t>7. Determine customer needs</t>
  </si>
  <si>
    <t>8. Explain products to customers</t>
  </si>
  <si>
    <t>10. Sell commercial property</t>
  </si>
  <si>
    <t>9. Persuade customers to spend money</t>
  </si>
  <si>
    <t>11. Sell a new product to consumers</t>
  </si>
  <si>
    <t>12. Learn new sales tactics</t>
  </si>
  <si>
    <t>13. Be a sales representative for a retail business</t>
  </si>
  <si>
    <t>1. Install the piping and fixtures of a drainage system</t>
  </si>
  <si>
    <t>2. Use tools to repair factory equipment</t>
  </si>
  <si>
    <t>3. Repair the engine of an automobile</t>
  </si>
  <si>
    <t>4. Construct wooden cabinets</t>
  </si>
  <si>
    <t>5. Diagnose malfunctions in automotive engines</t>
  </si>
  <si>
    <t>6. Maintain manufacturing equipment in an industrial plant</t>
  </si>
  <si>
    <t>7. Install the electrical wiring in a house</t>
  </si>
  <si>
    <t>8. Replace defective telephone lines</t>
  </si>
  <si>
    <t>9. Learn how to operate power tools</t>
  </si>
  <si>
    <t>10. Use building materials to construct a wall</t>
  </si>
  <si>
    <t>11. Weld together metal components of products</t>
  </si>
  <si>
    <t>1. Learn about human behavior</t>
  </si>
  <si>
    <t>2. Develop a theory about human behavior</t>
  </si>
  <si>
    <t>3. Investigate cultural practices</t>
  </si>
  <si>
    <t>4. Conduct social science experiments</t>
  </si>
  <si>
    <t>5. Study child-rearing problems</t>
  </si>
  <si>
    <t>6. Compare cultural differences among groups</t>
  </si>
  <si>
    <t>7. Analyze the effects of discrimination on minority groups</t>
  </si>
  <si>
    <t>8. Review the interpersonal relationship literature</t>
  </si>
  <si>
    <t>9. Study class structures of a society</t>
  </si>
  <si>
    <t>10. Study intersections among people in a group</t>
  </si>
  <si>
    <t>1. Assist people with disabilities to find employment</t>
  </si>
  <si>
    <t>2. Help families to adopt a child</t>
  </si>
  <si>
    <t>3. Counsel families in crisis</t>
  </si>
  <si>
    <t>4. Help the homeless find shelter</t>
  </si>
  <si>
    <t>5. Help people find community resources</t>
  </si>
  <si>
    <t>6. Provide childcare services</t>
  </si>
  <si>
    <t>7. Organize a social support group</t>
  </si>
  <si>
    <t>8. Volunteer for a community service center</t>
  </si>
  <si>
    <t>9. Help children from disadvantaged background adjust to school</t>
  </si>
  <si>
    <t>10. Counsel clients with personal problems</t>
  </si>
  <si>
    <t>11. Provide services to individuals with disabilities</t>
  </si>
  <si>
    <t>12. Help people overcome social problems</t>
  </si>
  <si>
    <t>1. Develop a lecture</t>
  </si>
  <si>
    <t>2. Design tests to evaluate students' learning</t>
  </si>
  <si>
    <t>3. Take a teacher development workshop</t>
  </si>
  <si>
    <t>4. Create an effective classroom atmosphere</t>
  </si>
  <si>
    <t>5. Interact with students in a classroom setting</t>
  </si>
  <si>
    <t>6. Facilitate students’ discussions</t>
  </si>
  <si>
    <t>7. Design an active learning activity</t>
  </si>
  <si>
    <t>8. Conduct seminars</t>
  </si>
  <si>
    <t>9. Offer feedback on student papers</t>
  </si>
  <si>
    <t>10. Supervise high school students’ research projects</t>
  </si>
  <si>
    <t>1. Write complex technical information in an understandable way</t>
  </si>
  <si>
    <t>2. Write instructional manual for a piece of equipment</t>
  </si>
  <si>
    <t>3. Write directions for how to operate a VCR</t>
  </si>
  <si>
    <t>4. Plan and edit technical manuals</t>
  </si>
  <si>
    <t>5. Write a manual on how to operate a cell phone</t>
  </si>
  <si>
    <t>6. Write instructions on how to assemble a toy</t>
  </si>
  <si>
    <t>7. Prepare a manual for a computer program</t>
  </si>
  <si>
    <t>8. Write a user guide on practically anything</t>
  </si>
  <si>
    <t>9. Create manufacturer's catalogs</t>
  </si>
  <si>
    <t>10. Write operating documents for an organization</t>
  </si>
  <si>
    <t>Group 31</t>
  </si>
  <si>
    <t>Group 30</t>
  </si>
  <si>
    <t>Group 29</t>
  </si>
  <si>
    <t>Group 28</t>
  </si>
  <si>
    <t>Group 27</t>
  </si>
  <si>
    <t>Group 26</t>
  </si>
  <si>
    <t>Group 25</t>
  </si>
  <si>
    <t>Group 24</t>
  </si>
  <si>
    <t>Group 23</t>
  </si>
  <si>
    <t>Group 22</t>
  </si>
  <si>
    <t>Group 21</t>
  </si>
  <si>
    <t>Group 20</t>
  </si>
  <si>
    <t>Group 19</t>
  </si>
  <si>
    <t>Group 18</t>
  </si>
  <si>
    <t>Group 17</t>
  </si>
  <si>
    <t>Group 16</t>
  </si>
  <si>
    <t>Group 15</t>
  </si>
  <si>
    <t>Group 14</t>
  </si>
  <si>
    <t>Group 13</t>
  </si>
  <si>
    <t>Group 12</t>
  </si>
  <si>
    <t>Group</t>
  </si>
  <si>
    <t>Description</t>
  </si>
  <si>
    <t>Involvement in teaching exercise, sports, and games</t>
  </si>
  <si>
    <t>Business</t>
  </si>
  <si>
    <t>Dealing with structured wholesale and retail activities</t>
  </si>
  <si>
    <t>Activities involving the visual arts or music</t>
  </si>
  <si>
    <t>Developing and creating stories</t>
  </si>
  <si>
    <t>Engineering</t>
  </si>
  <si>
    <t>Developing and using technology to produce and maintain things</t>
  </si>
  <si>
    <t>Performing domestic activities</t>
  </si>
  <si>
    <t>Family activity</t>
  </si>
  <si>
    <t>Managing assets and debts</t>
  </si>
  <si>
    <t>Finance</t>
  </si>
  <si>
    <t>Athletic coaching</t>
  </si>
  <si>
    <t>Creative arts</t>
  </si>
  <si>
    <t>Creative writing</t>
  </si>
  <si>
    <t>Arranging positive interpersonal settings within organizations</t>
  </si>
  <si>
    <t>Using computers and electronic devices for communication</t>
  </si>
  <si>
    <t>Information technology</t>
  </si>
  <si>
    <t>Law</t>
  </si>
  <si>
    <t>Researching, documenting, and debating legal matters</t>
  </si>
  <si>
    <t>Research, development, and consulting activities relating to plants and animals</t>
  </si>
  <si>
    <t>Life science</t>
  </si>
  <si>
    <t>Management</t>
  </si>
  <si>
    <t>Planning, organizing, and coordinating the activities of others</t>
  </si>
  <si>
    <t>Performing work that requires routine physical activity</t>
  </si>
  <si>
    <t>Manual labor</t>
  </si>
  <si>
    <t>Mathematics</t>
  </si>
  <si>
    <t>Working with quantitative concepts and mathematical formulas</t>
  </si>
  <si>
    <t>Medical service</t>
  </si>
  <si>
    <t>Working in outdoor settings with animals and plants</t>
  </si>
  <si>
    <t>Outdoor-Agriculture</t>
  </si>
  <si>
    <t>Performing clerical tasks</t>
  </si>
  <si>
    <t>Office work</t>
  </si>
  <si>
    <t>Performing arts</t>
  </si>
  <si>
    <t>Performing for an audience</t>
  </si>
  <si>
    <t>Performing everyday tasks for others</t>
  </si>
  <si>
    <t>Personal service</t>
  </si>
  <si>
    <t>Physical/risk taking</t>
  </si>
  <si>
    <t>Taking risks and seeking novel situations</t>
  </si>
  <si>
    <t>Research, development, and consulting activities relating to inanimate materials</t>
  </si>
  <si>
    <t>Physical science</t>
  </si>
  <si>
    <t>Politics</t>
  </si>
  <si>
    <t>Influencing ideas of individuals and governing a group of people in a political realm</t>
  </si>
  <si>
    <t>Advising people in meeting professional goals</t>
  </si>
  <si>
    <t>Professional advising</t>
  </si>
  <si>
    <t>Protective</t>
  </si>
  <si>
    <t>Guarding, ensuring safety, and enforcing rules and laws</t>
  </si>
  <si>
    <t>Leading spiritual groups, altruistic teaching</t>
  </si>
  <si>
    <t>Religious activities</t>
  </si>
  <si>
    <t>Sales</t>
  </si>
  <si>
    <t>Selling and marketing products</t>
  </si>
  <si>
    <t>Building, repairing, using tools and materials</t>
  </si>
  <si>
    <t>Skilled trades</t>
  </si>
  <si>
    <t>Social sciences</t>
  </si>
  <si>
    <t>Research, development, and consulting activities relevant to human behavior and social organizations</t>
  </si>
  <si>
    <t>Social service</t>
  </si>
  <si>
    <t>Helping people cope with problems</t>
  </si>
  <si>
    <t>Teaching</t>
  </si>
  <si>
    <t>Instructing people</t>
  </si>
  <si>
    <t>Writing for business and record-keeping purposes</t>
  </si>
  <si>
    <t>Technical writing</t>
  </si>
  <si>
    <t>Average</t>
  </si>
  <si>
    <t>Basic Interest Marker</t>
  </si>
  <si>
    <t>Your Answer</t>
  </si>
  <si>
    <t>Realistic</t>
  </si>
  <si>
    <t>Investigative</t>
  </si>
  <si>
    <t>Artistic</t>
  </si>
  <si>
    <t>Social</t>
  </si>
  <si>
    <t>Enterprising</t>
  </si>
  <si>
    <t>Conventional</t>
  </si>
  <si>
    <t>RIASEC</t>
  </si>
  <si>
    <t>Applying medical knowledge/skills to the diagnosis, prevention, &amp; treatment of disease and injury</t>
  </si>
  <si>
    <t>Human relations managmt.</t>
  </si>
  <si>
    <t xml:space="preserve">                                  Onet Interest/Excel Interest Scores</t>
  </si>
  <si>
    <t>ONET</t>
  </si>
  <si>
    <t>R1</t>
  </si>
  <si>
    <t>R2</t>
  </si>
  <si>
    <t>I1</t>
  </si>
  <si>
    <t>I2</t>
  </si>
  <si>
    <t>A1</t>
  </si>
  <si>
    <t>A2</t>
  </si>
  <si>
    <t>S1</t>
  </si>
  <si>
    <t>S2</t>
  </si>
  <si>
    <t>E1</t>
  </si>
  <si>
    <t>E2</t>
  </si>
  <si>
    <t>C1</t>
  </si>
  <si>
    <t>C2</t>
  </si>
  <si>
    <t>Raw</t>
  </si>
  <si>
    <t>with IF Statement</t>
  </si>
  <si>
    <t>Basic Interests Survey</t>
  </si>
  <si>
    <t>Note: this public domain instrument (http://jrounds.weebly.com/interest-scales.html) was developed by Dr. James Rounds and his colleagues (http://jrounds.weebly.com/lab-members.html).  Dr. Hammer thanks these researchers for making this instrument available.</t>
  </si>
  <si>
    <r>
      <t xml:space="preserve">This inventory contains a list of activities to help you explore your vocational interests.  Please indicate how much you would like to do each activity by entering the number into the </t>
    </r>
    <r>
      <rPr>
        <i/>
        <sz val="12"/>
        <color indexed="60"/>
        <rFont val="Times New Roman"/>
        <family val="1"/>
      </rPr>
      <t>Your Answer</t>
    </r>
    <r>
      <rPr>
        <sz val="12"/>
        <color indexed="60"/>
        <rFont val="Times New Roman"/>
        <family val="1"/>
      </rPr>
      <t xml:space="preserve"> column that most closely represents how you feel about it.</t>
    </r>
  </si>
  <si>
    <t>When you have finished answering the last question, please click the "Summary" tab below to see your results.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</si>
</sst>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b/>
      <sz val="16"/>
      <name val="Arial"/>
      <family val="2"/>
    </font>
    <font>
      <sz val="12"/>
      <color indexed="60"/>
      <name val="Times New Roman"/>
      <family val="1"/>
    </font>
    <font>
      <i/>
      <sz val="12"/>
      <color indexed="6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imes New Roman"/>
      <family val="1"/>
    </font>
    <font>
      <sz val="12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34" borderId="19" xfId="0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2" fontId="0" fillId="34" borderId="19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4" borderId="24" xfId="0" applyFill="1" applyBorder="1" applyAlignment="1">
      <alignment horizontal="center"/>
    </xf>
    <xf numFmtId="2" fontId="0" fillId="34" borderId="25" xfId="0" applyNumberForma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49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distributed"/>
    </xf>
    <xf numFmtId="0" fontId="0" fillId="35" borderId="0" xfId="0" applyFont="1" applyFill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0" fillId="36" borderId="0" xfId="0" applyFill="1" applyAlignment="1">
      <alignment/>
    </xf>
    <xf numFmtId="0" fontId="5" fillId="36" borderId="0" xfId="0" applyFont="1" applyFill="1" applyAlignment="1">
      <alignment horizontal="center"/>
    </xf>
    <xf numFmtId="2" fontId="0" fillId="36" borderId="0" xfId="0" applyNumberForma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/>
    </xf>
    <xf numFmtId="0" fontId="0" fillId="36" borderId="0" xfId="0" applyFill="1" applyAlignment="1">
      <alignment horizontal="center"/>
    </xf>
    <xf numFmtId="2" fontId="3" fillId="36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-0.0165"/>
          <c:w val="0.84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Summary!$H$83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Summary!$H$84</c:f>
              <c:numCache/>
            </c:numRef>
          </c:val>
        </c:ser>
        <c:ser>
          <c:idx val="2"/>
          <c:order val="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Summary!$H$85</c:f>
              <c:numCache/>
            </c:numRef>
          </c:val>
        </c:ser>
        <c:ser>
          <c:idx val="3"/>
          <c:order val="3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Summary!$H$86</c:f>
              <c:numCache/>
            </c:numRef>
          </c:val>
        </c:ser>
        <c:ser>
          <c:idx val="4"/>
          <c:order val="4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Summary!$H$87</c:f>
              <c:numCache/>
            </c:numRef>
          </c:val>
        </c:ser>
        <c:ser>
          <c:idx val="5"/>
          <c:order val="5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Summary!$H$88</c:f>
              <c:numCache/>
            </c:numRef>
          </c:val>
        </c:ser>
        <c:ser>
          <c:idx val="6"/>
          <c:order val="6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Summary!$H$89</c:f>
              <c:numCache/>
            </c:numRef>
          </c:val>
        </c:ser>
        <c:ser>
          <c:idx val="7"/>
          <c:order val="7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Summary!$H$90</c:f>
              <c:numCache/>
            </c:numRef>
          </c:val>
        </c:ser>
        <c:ser>
          <c:idx val="8"/>
          <c:order val="8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Summary!$H$91</c:f>
              <c:numCache/>
            </c:numRef>
          </c:val>
        </c:ser>
        <c:ser>
          <c:idx val="9"/>
          <c:order val="9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Summary!$H$92</c:f>
              <c:numCache/>
            </c:numRef>
          </c:val>
        </c:ser>
        <c:ser>
          <c:idx val="10"/>
          <c:order val="1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Summary!$H$93</c:f>
              <c:numCache/>
            </c:numRef>
          </c:val>
        </c:ser>
        <c:ser>
          <c:idx val="11"/>
          <c:order val="11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Summary!$H$94</c:f>
              <c:numCache/>
            </c:numRef>
          </c:val>
        </c:ser>
        <c:ser>
          <c:idx val="12"/>
          <c:order val="12"/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Summary!$H$95</c:f>
              <c:numCache/>
            </c:numRef>
          </c:val>
        </c:ser>
        <c:ser>
          <c:idx val="13"/>
          <c:order val="13"/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Summary!$H$96</c:f>
              <c:numCache/>
            </c:numRef>
          </c:val>
        </c:ser>
        <c:ser>
          <c:idx val="14"/>
          <c:order val="14"/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Summary!$H$97</c:f>
              <c:numCache/>
            </c:numRef>
          </c:val>
        </c:ser>
        <c:ser>
          <c:idx val="15"/>
          <c:order val="15"/>
          <c:spPr>
            <a:solidFill>
              <a:srgbClr val="6325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Summary!$H$98</c:f>
              <c:numCache/>
            </c:numRef>
          </c:val>
        </c:ser>
        <c:ser>
          <c:idx val="16"/>
          <c:order val="16"/>
          <c:spPr>
            <a:solidFill>
              <a:srgbClr val="6325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Summary!$H$99</c:f>
              <c:numCache/>
            </c:numRef>
          </c:val>
        </c:ser>
        <c:gapWidth val="321"/>
        <c:axId val="10415014"/>
        <c:axId val="26626263"/>
      </c:barChart>
      <c:catAx>
        <c:axId val="10415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Stongly Dislike</a:t>
                </a:r>
              </a:p>
            </c:rich>
          </c:tx>
          <c:layout>
            <c:manualLayout>
              <c:xMode val="factor"/>
              <c:yMode val="factor"/>
              <c:x val="0.02575"/>
              <c:y val="-0.141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6626263"/>
        <c:crosses val="autoZero"/>
        <c:auto val="1"/>
        <c:lblOffset val="100"/>
        <c:tickLblSkip val="1"/>
        <c:noMultiLvlLbl val="0"/>
      </c:catAx>
      <c:valAx>
        <c:axId val="26626263"/>
        <c:scaling>
          <c:orientation val="minMax"/>
          <c:max val="5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Strongly Like</a:t>
                </a:r>
              </a:p>
            </c:rich>
          </c:tx>
          <c:layout>
            <c:manualLayout>
              <c:xMode val="factor"/>
              <c:yMode val="factor"/>
              <c:x val="0.0255"/>
              <c:y val="0.1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501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</cdr:x>
      <cdr:y>0.81025</cdr:y>
    </cdr:from>
    <cdr:to>
      <cdr:x>0.26625</cdr:x>
      <cdr:y>0.81125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038350" y="3724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0.41475</cdr:x>
      <cdr:y>0.81025</cdr:y>
    </cdr:from>
    <cdr:to>
      <cdr:x>0.41475</cdr:x>
      <cdr:y>0.81125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3171825" y="3724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40</xdr:row>
      <xdr:rowOff>9525</xdr:rowOff>
    </xdr:from>
    <xdr:to>
      <xdr:col>4</xdr:col>
      <xdr:colOff>4657725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333375" y="6496050"/>
        <a:ext cx="76485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190500</xdr:colOff>
      <xdr:row>65</xdr:row>
      <xdr:rowOff>123825</xdr:rowOff>
    </xdr:from>
    <xdr:ext cx="247650" cy="219075"/>
    <xdr:sp>
      <xdr:nvSpPr>
        <xdr:cNvPr id="2" name="TextBox 1"/>
        <xdr:cNvSpPr txBox="1">
          <a:spLocks noChangeArrowheads="1"/>
        </xdr:cNvSpPr>
      </xdr:nvSpPr>
      <xdr:spPr>
        <a:xfrm>
          <a:off x="1581150" y="1065847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R1</a:t>
          </a:r>
        </a:p>
      </xdr:txBody>
    </xdr:sp>
    <xdr:clientData/>
  </xdr:oneCellAnchor>
  <xdr:oneCellAnchor>
    <xdr:from>
      <xdr:col>3</xdr:col>
      <xdr:colOff>28575</xdr:colOff>
      <xdr:row>65</xdr:row>
      <xdr:rowOff>123825</xdr:rowOff>
    </xdr:from>
    <xdr:ext cx="247650" cy="219075"/>
    <xdr:sp>
      <xdr:nvSpPr>
        <xdr:cNvPr id="3" name="TextBox 2"/>
        <xdr:cNvSpPr txBox="1">
          <a:spLocks noChangeArrowheads="1"/>
        </xdr:cNvSpPr>
      </xdr:nvSpPr>
      <xdr:spPr>
        <a:xfrm>
          <a:off x="1857375" y="1065847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R2</a:t>
          </a:r>
        </a:p>
      </xdr:txBody>
    </xdr:sp>
    <xdr:clientData/>
  </xdr:oneCellAnchor>
  <xdr:oneCellAnchor>
    <xdr:from>
      <xdr:col>3</xdr:col>
      <xdr:colOff>657225</xdr:colOff>
      <xdr:row>65</xdr:row>
      <xdr:rowOff>123825</xdr:rowOff>
    </xdr:from>
    <xdr:ext cx="304800" cy="219075"/>
    <xdr:sp>
      <xdr:nvSpPr>
        <xdr:cNvPr id="4" name="TextBox 3"/>
        <xdr:cNvSpPr txBox="1">
          <a:spLocks noChangeArrowheads="1"/>
        </xdr:cNvSpPr>
      </xdr:nvSpPr>
      <xdr:spPr>
        <a:xfrm>
          <a:off x="2486025" y="10658475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I1</a:t>
          </a:r>
        </a:p>
      </xdr:txBody>
    </xdr:sp>
    <xdr:clientData/>
  </xdr:oneCellAnchor>
  <xdr:oneCellAnchor>
    <xdr:from>
      <xdr:col>3</xdr:col>
      <xdr:colOff>1000125</xdr:colOff>
      <xdr:row>65</xdr:row>
      <xdr:rowOff>123825</xdr:rowOff>
    </xdr:from>
    <xdr:ext cx="190500" cy="219075"/>
    <xdr:sp>
      <xdr:nvSpPr>
        <xdr:cNvPr id="5" name="TextBox 4"/>
        <xdr:cNvSpPr txBox="1">
          <a:spLocks noChangeArrowheads="1"/>
        </xdr:cNvSpPr>
      </xdr:nvSpPr>
      <xdr:spPr>
        <a:xfrm>
          <a:off x="2828925" y="1065847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I2</a:t>
          </a:r>
        </a:p>
      </xdr:txBody>
    </xdr:sp>
    <xdr:clientData/>
  </xdr:oneCellAnchor>
  <xdr:oneCellAnchor>
    <xdr:from>
      <xdr:col>4</xdr:col>
      <xdr:colOff>66675</xdr:colOff>
      <xdr:row>65</xdr:row>
      <xdr:rowOff>133350</xdr:rowOff>
    </xdr:from>
    <xdr:ext cx="247650" cy="219075"/>
    <xdr:sp>
      <xdr:nvSpPr>
        <xdr:cNvPr id="6" name="TextBox 5"/>
        <xdr:cNvSpPr txBox="1">
          <a:spLocks noChangeArrowheads="1"/>
        </xdr:cNvSpPr>
      </xdr:nvSpPr>
      <xdr:spPr>
        <a:xfrm>
          <a:off x="3390900" y="10668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A1</a:t>
          </a:r>
        </a:p>
      </xdr:txBody>
    </xdr:sp>
    <xdr:clientData/>
  </xdr:oneCellAnchor>
  <xdr:oneCellAnchor>
    <xdr:from>
      <xdr:col>4</xdr:col>
      <xdr:colOff>390525</xdr:colOff>
      <xdr:row>65</xdr:row>
      <xdr:rowOff>123825</xdr:rowOff>
    </xdr:from>
    <xdr:ext cx="257175" cy="219075"/>
    <xdr:sp>
      <xdr:nvSpPr>
        <xdr:cNvPr id="7" name="TextBox 6"/>
        <xdr:cNvSpPr txBox="1">
          <a:spLocks noChangeArrowheads="1"/>
        </xdr:cNvSpPr>
      </xdr:nvSpPr>
      <xdr:spPr>
        <a:xfrm>
          <a:off x="3714750" y="106584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A2</a:t>
          </a:r>
        </a:p>
      </xdr:txBody>
    </xdr:sp>
    <xdr:clientData/>
  </xdr:oneCellAnchor>
  <xdr:oneCellAnchor>
    <xdr:from>
      <xdr:col>4</xdr:col>
      <xdr:colOff>981075</xdr:colOff>
      <xdr:row>65</xdr:row>
      <xdr:rowOff>123825</xdr:rowOff>
    </xdr:from>
    <xdr:ext cx="228600" cy="219075"/>
    <xdr:sp>
      <xdr:nvSpPr>
        <xdr:cNvPr id="8" name="TextBox 7"/>
        <xdr:cNvSpPr txBox="1">
          <a:spLocks noChangeArrowheads="1"/>
        </xdr:cNvSpPr>
      </xdr:nvSpPr>
      <xdr:spPr>
        <a:xfrm>
          <a:off x="4305300" y="10658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S1</a:t>
          </a:r>
        </a:p>
      </xdr:txBody>
    </xdr:sp>
    <xdr:clientData/>
  </xdr:oneCellAnchor>
  <xdr:oneCellAnchor>
    <xdr:from>
      <xdr:col>4</xdr:col>
      <xdr:colOff>1285875</xdr:colOff>
      <xdr:row>65</xdr:row>
      <xdr:rowOff>133350</xdr:rowOff>
    </xdr:from>
    <xdr:ext cx="228600" cy="219075"/>
    <xdr:sp>
      <xdr:nvSpPr>
        <xdr:cNvPr id="9" name="TextBox 8"/>
        <xdr:cNvSpPr txBox="1">
          <a:spLocks noChangeArrowheads="1"/>
        </xdr:cNvSpPr>
      </xdr:nvSpPr>
      <xdr:spPr>
        <a:xfrm>
          <a:off x="4610100" y="10668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S2</a:t>
          </a:r>
        </a:p>
      </xdr:txBody>
    </xdr:sp>
    <xdr:clientData/>
  </xdr:oneCellAnchor>
  <xdr:oneCellAnchor>
    <xdr:from>
      <xdr:col>4</xdr:col>
      <xdr:colOff>2790825</xdr:colOff>
      <xdr:row>65</xdr:row>
      <xdr:rowOff>123825</xdr:rowOff>
    </xdr:from>
    <xdr:ext cx="257175" cy="285750"/>
    <xdr:sp>
      <xdr:nvSpPr>
        <xdr:cNvPr id="10" name="TextBox 9"/>
        <xdr:cNvSpPr txBox="1">
          <a:spLocks noChangeArrowheads="1"/>
        </xdr:cNvSpPr>
      </xdr:nvSpPr>
      <xdr:spPr>
        <a:xfrm>
          <a:off x="6115050" y="1065847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C1</a:t>
          </a:r>
        </a:p>
      </xdr:txBody>
    </xdr:sp>
    <xdr:clientData/>
  </xdr:oneCellAnchor>
  <xdr:oneCellAnchor>
    <xdr:from>
      <xdr:col>4</xdr:col>
      <xdr:colOff>3095625</xdr:colOff>
      <xdr:row>65</xdr:row>
      <xdr:rowOff>114300</xdr:rowOff>
    </xdr:from>
    <xdr:ext cx="238125" cy="228600"/>
    <xdr:sp>
      <xdr:nvSpPr>
        <xdr:cNvPr id="11" name="TextBox 10"/>
        <xdr:cNvSpPr txBox="1">
          <a:spLocks noChangeArrowheads="1"/>
        </xdr:cNvSpPr>
      </xdr:nvSpPr>
      <xdr:spPr>
        <a:xfrm>
          <a:off x="6419850" y="106489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C2</a:t>
          </a:r>
        </a:p>
      </xdr:txBody>
    </xdr:sp>
    <xdr:clientData/>
  </xdr:oneCellAnchor>
  <xdr:oneCellAnchor>
    <xdr:from>
      <xdr:col>4</xdr:col>
      <xdr:colOff>1866900</xdr:colOff>
      <xdr:row>65</xdr:row>
      <xdr:rowOff>123825</xdr:rowOff>
    </xdr:from>
    <xdr:ext cx="238125" cy="219075"/>
    <xdr:sp>
      <xdr:nvSpPr>
        <xdr:cNvPr id="12" name="TextBox 11"/>
        <xdr:cNvSpPr txBox="1">
          <a:spLocks noChangeArrowheads="1"/>
        </xdr:cNvSpPr>
      </xdr:nvSpPr>
      <xdr:spPr>
        <a:xfrm>
          <a:off x="5191125" y="10658475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E1</a:t>
          </a:r>
        </a:p>
      </xdr:txBody>
    </xdr:sp>
    <xdr:clientData/>
  </xdr:oneCellAnchor>
  <xdr:oneCellAnchor>
    <xdr:from>
      <xdr:col>4</xdr:col>
      <xdr:colOff>2190750</xdr:colOff>
      <xdr:row>65</xdr:row>
      <xdr:rowOff>114300</xdr:rowOff>
    </xdr:from>
    <xdr:ext cx="238125" cy="228600"/>
    <xdr:sp>
      <xdr:nvSpPr>
        <xdr:cNvPr id="13" name="TextBox 12"/>
        <xdr:cNvSpPr txBox="1">
          <a:spLocks noChangeArrowheads="1"/>
        </xdr:cNvSpPr>
      </xdr:nvSpPr>
      <xdr:spPr>
        <a:xfrm>
          <a:off x="5514975" y="1064895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E2</a:t>
          </a:r>
        </a:p>
      </xdr:txBody>
    </xdr:sp>
    <xdr:clientData/>
  </xdr:oneCellAnchor>
  <xdr:oneCellAnchor>
    <xdr:from>
      <xdr:col>2</xdr:col>
      <xdr:colOff>142875</xdr:colOff>
      <xdr:row>67</xdr:row>
      <xdr:rowOff>85725</xdr:rowOff>
    </xdr:from>
    <xdr:ext cx="685800" cy="209550"/>
    <xdr:sp>
      <xdr:nvSpPr>
        <xdr:cNvPr id="14" name="TextBox 13"/>
        <xdr:cNvSpPr txBox="1">
          <a:spLocks noChangeArrowheads="1"/>
        </xdr:cNvSpPr>
      </xdr:nvSpPr>
      <xdr:spPr>
        <a:xfrm>
          <a:off x="1533525" y="1094422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Realistic</a:t>
          </a:r>
        </a:p>
      </xdr:txBody>
    </xdr:sp>
    <xdr:clientData/>
  </xdr:oneCellAnchor>
  <xdr:oneCellAnchor>
    <xdr:from>
      <xdr:col>3</xdr:col>
      <xdr:colOff>476250</xdr:colOff>
      <xdr:row>67</xdr:row>
      <xdr:rowOff>76200</xdr:rowOff>
    </xdr:from>
    <xdr:ext cx="933450" cy="257175"/>
    <xdr:sp>
      <xdr:nvSpPr>
        <xdr:cNvPr id="15" name="TextBox 14"/>
        <xdr:cNvSpPr txBox="1">
          <a:spLocks noChangeArrowheads="1"/>
        </xdr:cNvSpPr>
      </xdr:nvSpPr>
      <xdr:spPr>
        <a:xfrm>
          <a:off x="2305050" y="10934700"/>
          <a:ext cx="933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Investigative</a:t>
          </a:r>
        </a:p>
      </xdr:txBody>
    </xdr:sp>
    <xdr:clientData/>
  </xdr:oneCellAnchor>
  <xdr:oneCellAnchor>
    <xdr:from>
      <xdr:col>4</xdr:col>
      <xdr:colOff>152400</xdr:colOff>
      <xdr:row>67</xdr:row>
      <xdr:rowOff>76200</xdr:rowOff>
    </xdr:from>
    <xdr:ext cx="847725" cy="257175"/>
    <xdr:sp>
      <xdr:nvSpPr>
        <xdr:cNvPr id="16" name="TextBox 15"/>
        <xdr:cNvSpPr txBox="1">
          <a:spLocks noChangeArrowheads="1"/>
        </xdr:cNvSpPr>
      </xdr:nvSpPr>
      <xdr:spPr>
        <a:xfrm>
          <a:off x="3476625" y="10934700"/>
          <a:ext cx="847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Artistic</a:t>
          </a:r>
        </a:p>
      </xdr:txBody>
    </xdr:sp>
    <xdr:clientData/>
  </xdr:oneCellAnchor>
  <xdr:oneCellAnchor>
    <xdr:from>
      <xdr:col>4</xdr:col>
      <xdr:colOff>1076325</xdr:colOff>
      <xdr:row>67</xdr:row>
      <xdr:rowOff>76200</xdr:rowOff>
    </xdr:from>
    <xdr:ext cx="762000" cy="257175"/>
    <xdr:sp>
      <xdr:nvSpPr>
        <xdr:cNvPr id="17" name="TextBox 16"/>
        <xdr:cNvSpPr txBox="1">
          <a:spLocks noChangeArrowheads="1"/>
        </xdr:cNvSpPr>
      </xdr:nvSpPr>
      <xdr:spPr>
        <a:xfrm>
          <a:off x="4400550" y="1093470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Social </a:t>
          </a:r>
        </a:p>
      </xdr:txBody>
    </xdr:sp>
    <xdr:clientData/>
  </xdr:oneCellAnchor>
  <xdr:oneCellAnchor>
    <xdr:from>
      <xdr:col>4</xdr:col>
      <xdr:colOff>1809750</xdr:colOff>
      <xdr:row>67</xdr:row>
      <xdr:rowOff>57150</xdr:rowOff>
    </xdr:from>
    <xdr:ext cx="752475" cy="209550"/>
    <xdr:sp>
      <xdr:nvSpPr>
        <xdr:cNvPr id="18" name="TextBox 17"/>
        <xdr:cNvSpPr txBox="1">
          <a:spLocks noChangeArrowheads="1"/>
        </xdr:cNvSpPr>
      </xdr:nvSpPr>
      <xdr:spPr>
        <a:xfrm>
          <a:off x="5133975" y="109156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Enterpristing</a:t>
          </a:r>
        </a:p>
      </xdr:txBody>
    </xdr:sp>
    <xdr:clientData/>
  </xdr:oneCellAnchor>
  <xdr:oneCellAnchor>
    <xdr:from>
      <xdr:col>4</xdr:col>
      <xdr:colOff>2781300</xdr:colOff>
      <xdr:row>67</xdr:row>
      <xdr:rowOff>57150</xdr:rowOff>
    </xdr:from>
    <xdr:ext cx="790575" cy="209550"/>
    <xdr:sp>
      <xdr:nvSpPr>
        <xdr:cNvPr id="19" name="TextBox 18"/>
        <xdr:cNvSpPr txBox="1">
          <a:spLocks noChangeArrowheads="1"/>
        </xdr:cNvSpPr>
      </xdr:nvSpPr>
      <xdr:spPr>
        <a:xfrm>
          <a:off x="6105525" y="1091565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Conventional</a:t>
          </a:r>
        </a:p>
      </xdr:txBody>
    </xdr:sp>
    <xdr:clientData/>
  </xdr:oneCellAnchor>
  <xdr:oneCellAnchor>
    <xdr:from>
      <xdr:col>0</xdr:col>
      <xdr:colOff>314325</xdr:colOff>
      <xdr:row>52</xdr:row>
      <xdr:rowOff>28575</xdr:rowOff>
    </xdr:from>
    <xdr:ext cx="485775" cy="209550"/>
    <xdr:sp>
      <xdr:nvSpPr>
        <xdr:cNvPr id="20" name="TextBox 19"/>
        <xdr:cNvSpPr txBox="1">
          <a:spLocks noChangeArrowheads="1"/>
        </xdr:cNvSpPr>
      </xdr:nvSpPr>
      <xdr:spPr>
        <a:xfrm>
          <a:off x="314325" y="845820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Neutral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7"/>
  <sheetViews>
    <sheetView zoomScalePageLayoutView="0" workbookViewId="0" topLeftCell="A364">
      <selection activeCell="A404" sqref="A404:G404"/>
    </sheetView>
  </sheetViews>
  <sheetFormatPr defaultColWidth="9.140625" defaultRowHeight="12.75"/>
  <cols>
    <col min="1" max="1" width="64.8515625" style="0" customWidth="1"/>
    <col min="2" max="2" width="7.8515625" style="0" customWidth="1"/>
    <col min="3" max="3" width="6.28125" style="0" customWidth="1"/>
    <col min="4" max="4" width="7.00390625" style="0" customWidth="1"/>
    <col min="5" max="5" width="4.57421875" style="0" customWidth="1"/>
    <col min="6" max="6" width="7.7109375" style="0" customWidth="1"/>
    <col min="7" max="7" width="9.140625" style="30" customWidth="1"/>
    <col min="8" max="8" width="91.57421875" style="32" customWidth="1"/>
  </cols>
  <sheetData>
    <row r="1" spans="1:7" ht="42" customHeight="1">
      <c r="A1" s="61" t="s">
        <v>467</v>
      </c>
      <c r="B1" s="61"/>
      <c r="C1" s="61"/>
      <c r="D1" s="61"/>
      <c r="E1" s="61"/>
      <c r="F1" s="61"/>
      <c r="G1" s="61"/>
    </row>
    <row r="2" spans="1:7" ht="21">
      <c r="A2" s="60" t="s">
        <v>466</v>
      </c>
      <c r="B2" s="60"/>
      <c r="C2" s="60"/>
      <c r="D2" s="60"/>
      <c r="E2" s="60"/>
      <c r="F2" s="60"/>
      <c r="G2" s="60"/>
    </row>
    <row r="3" spans="1:7" ht="51.75" customHeight="1">
      <c r="A3" s="62" t="s">
        <v>468</v>
      </c>
      <c r="B3" s="62"/>
      <c r="C3" s="62"/>
      <c r="D3" s="62"/>
      <c r="E3" s="62"/>
      <c r="F3" s="62"/>
      <c r="G3" s="62"/>
    </row>
    <row r="4" spans="1:7" ht="27">
      <c r="A4" s="15" t="s">
        <v>6</v>
      </c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21" t="s">
        <v>440</v>
      </c>
    </row>
    <row r="5" spans="1:7" ht="15">
      <c r="A5" s="17" t="s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22">
        <v>5</v>
      </c>
    </row>
    <row r="6" spans="1:7" ht="15">
      <c r="A6" s="17" t="s">
        <v>1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22">
        <v>4</v>
      </c>
    </row>
    <row r="7" spans="1:7" ht="15">
      <c r="A7" s="17" t="s">
        <v>2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22">
        <v>5</v>
      </c>
    </row>
    <row r="8" spans="1:7" ht="15">
      <c r="A8" s="17" t="s">
        <v>3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22">
        <v>4</v>
      </c>
    </row>
    <row r="9" spans="1:7" ht="15">
      <c r="A9" s="17" t="s">
        <v>4</v>
      </c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22">
        <v>5</v>
      </c>
    </row>
    <row r="10" spans="1:7" ht="15">
      <c r="A10" s="19" t="s">
        <v>5</v>
      </c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3">
        <v>4</v>
      </c>
    </row>
    <row r="11" spans="1:7" ht="15">
      <c r="A11" s="2"/>
      <c r="G11" s="30">
        <f>AVERAGE(G5:G10)</f>
        <v>4.5</v>
      </c>
    </row>
    <row r="12" spans="1:7" ht="27">
      <c r="A12" s="24" t="s">
        <v>19</v>
      </c>
      <c r="B12" s="16" t="s">
        <v>20</v>
      </c>
      <c r="C12" s="16" t="s">
        <v>21</v>
      </c>
      <c r="D12" s="16" t="s">
        <v>22</v>
      </c>
      <c r="E12" s="16" t="s">
        <v>23</v>
      </c>
      <c r="F12" s="16" t="s">
        <v>24</v>
      </c>
      <c r="G12" s="21" t="s">
        <v>440</v>
      </c>
    </row>
    <row r="13" spans="1:7" ht="15">
      <c r="A13" s="17" t="s">
        <v>7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22">
        <v>2</v>
      </c>
    </row>
    <row r="14" spans="1:7" ht="15">
      <c r="A14" s="17" t="s">
        <v>8</v>
      </c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22">
        <v>2</v>
      </c>
    </row>
    <row r="15" spans="1:7" ht="15">
      <c r="A15" s="17" t="s">
        <v>9</v>
      </c>
      <c r="B15" s="18">
        <v>1</v>
      </c>
      <c r="C15" s="18">
        <v>2</v>
      </c>
      <c r="D15" s="18">
        <v>3</v>
      </c>
      <c r="E15" s="18">
        <v>4</v>
      </c>
      <c r="F15" s="18">
        <v>5</v>
      </c>
      <c r="G15" s="22">
        <v>3</v>
      </c>
    </row>
    <row r="16" spans="1:7" ht="15">
      <c r="A16" s="17" t="s">
        <v>10</v>
      </c>
      <c r="B16" s="18">
        <v>1</v>
      </c>
      <c r="C16" s="18">
        <v>2</v>
      </c>
      <c r="D16" s="18">
        <v>3</v>
      </c>
      <c r="E16" s="18">
        <v>4</v>
      </c>
      <c r="F16" s="18">
        <v>5</v>
      </c>
      <c r="G16" s="22">
        <v>2</v>
      </c>
    </row>
    <row r="17" spans="1:7" ht="15">
      <c r="A17" s="17" t="s">
        <v>11</v>
      </c>
      <c r="B17" s="18">
        <v>1</v>
      </c>
      <c r="C17" s="18">
        <v>2</v>
      </c>
      <c r="D17" s="18">
        <v>3</v>
      </c>
      <c r="E17" s="18">
        <v>4</v>
      </c>
      <c r="F17" s="18">
        <v>5</v>
      </c>
      <c r="G17" s="22">
        <v>2</v>
      </c>
    </row>
    <row r="18" spans="1:7" ht="15">
      <c r="A18" s="17" t="s">
        <v>12</v>
      </c>
      <c r="B18" s="18">
        <v>1</v>
      </c>
      <c r="C18" s="18">
        <v>2</v>
      </c>
      <c r="D18" s="18">
        <v>3</v>
      </c>
      <c r="E18" s="18">
        <v>4</v>
      </c>
      <c r="F18" s="18">
        <v>5</v>
      </c>
      <c r="G18" s="22">
        <v>1</v>
      </c>
    </row>
    <row r="19" spans="1:7" ht="15">
      <c r="A19" s="17" t="s">
        <v>13</v>
      </c>
      <c r="B19" s="18">
        <v>1</v>
      </c>
      <c r="C19" s="18">
        <v>2</v>
      </c>
      <c r="D19" s="18">
        <v>3</v>
      </c>
      <c r="E19" s="18">
        <v>4</v>
      </c>
      <c r="F19" s="18">
        <v>5</v>
      </c>
      <c r="G19" s="22">
        <v>1</v>
      </c>
    </row>
    <row r="20" spans="1:7" ht="15">
      <c r="A20" s="17" t="s">
        <v>14</v>
      </c>
      <c r="B20" s="18">
        <v>1</v>
      </c>
      <c r="C20" s="18">
        <v>2</v>
      </c>
      <c r="D20" s="18">
        <v>3</v>
      </c>
      <c r="E20" s="18">
        <v>4</v>
      </c>
      <c r="F20" s="18">
        <v>5</v>
      </c>
      <c r="G20" s="22">
        <v>1</v>
      </c>
    </row>
    <row r="21" spans="1:7" ht="15">
      <c r="A21" s="17" t="s">
        <v>15</v>
      </c>
      <c r="B21" s="18">
        <v>1</v>
      </c>
      <c r="C21" s="18">
        <v>2</v>
      </c>
      <c r="D21" s="18">
        <v>3</v>
      </c>
      <c r="E21" s="18">
        <v>4</v>
      </c>
      <c r="F21" s="18">
        <v>5</v>
      </c>
      <c r="G21" s="22">
        <v>1</v>
      </c>
    </row>
    <row r="22" spans="1:7" ht="15">
      <c r="A22" s="17" t="s">
        <v>16</v>
      </c>
      <c r="B22" s="18">
        <v>1</v>
      </c>
      <c r="C22" s="18">
        <v>2</v>
      </c>
      <c r="D22" s="18">
        <v>3</v>
      </c>
      <c r="E22" s="18">
        <v>4</v>
      </c>
      <c r="F22" s="18">
        <v>5</v>
      </c>
      <c r="G22" s="22">
        <v>1</v>
      </c>
    </row>
    <row r="23" spans="1:7" ht="15">
      <c r="A23" s="17" t="s">
        <v>17</v>
      </c>
      <c r="B23" s="18">
        <v>1</v>
      </c>
      <c r="C23" s="18">
        <v>2</v>
      </c>
      <c r="D23" s="18">
        <v>3</v>
      </c>
      <c r="E23" s="18">
        <v>4</v>
      </c>
      <c r="F23" s="18">
        <v>5</v>
      </c>
      <c r="G23" s="22">
        <v>1</v>
      </c>
    </row>
    <row r="24" spans="1:7" ht="15">
      <c r="A24" s="19" t="s">
        <v>18</v>
      </c>
      <c r="B24" s="20">
        <v>1</v>
      </c>
      <c r="C24" s="20">
        <v>2</v>
      </c>
      <c r="D24" s="20">
        <v>3</v>
      </c>
      <c r="E24" s="20">
        <v>4</v>
      </c>
      <c r="F24" s="20">
        <v>5</v>
      </c>
      <c r="G24" s="23">
        <v>1</v>
      </c>
    </row>
    <row r="25" spans="1:7" ht="15">
      <c r="A25" s="2"/>
      <c r="G25" s="30">
        <f>AVERAGE(G13:G24)</f>
        <v>1.5</v>
      </c>
    </row>
    <row r="26" spans="1:7" ht="27">
      <c r="A26" s="24" t="s">
        <v>36</v>
      </c>
      <c r="B26" s="16" t="s">
        <v>20</v>
      </c>
      <c r="C26" s="16" t="s">
        <v>21</v>
      </c>
      <c r="D26" s="16" t="s">
        <v>22</v>
      </c>
      <c r="E26" s="16" t="s">
        <v>23</v>
      </c>
      <c r="F26" s="16" t="s">
        <v>24</v>
      </c>
      <c r="G26" s="21" t="s">
        <v>440</v>
      </c>
    </row>
    <row r="27" spans="1:7" ht="15">
      <c r="A27" s="17" t="s">
        <v>25</v>
      </c>
      <c r="B27" s="18">
        <v>1</v>
      </c>
      <c r="C27" s="18">
        <v>2</v>
      </c>
      <c r="D27" s="18">
        <v>3</v>
      </c>
      <c r="E27" s="18">
        <v>4</v>
      </c>
      <c r="F27" s="18">
        <v>5</v>
      </c>
      <c r="G27" s="22">
        <v>5</v>
      </c>
    </row>
    <row r="28" spans="1:7" ht="15">
      <c r="A28" s="17" t="s">
        <v>26</v>
      </c>
      <c r="B28" s="18">
        <v>1</v>
      </c>
      <c r="C28" s="18">
        <v>2</v>
      </c>
      <c r="D28" s="18">
        <v>3</v>
      </c>
      <c r="E28" s="18">
        <v>4</v>
      </c>
      <c r="F28" s="18">
        <v>5</v>
      </c>
      <c r="G28" s="22">
        <v>5</v>
      </c>
    </row>
    <row r="29" spans="1:7" ht="15">
      <c r="A29" s="17" t="s">
        <v>27</v>
      </c>
      <c r="B29" s="18">
        <v>1</v>
      </c>
      <c r="C29" s="18">
        <v>2</v>
      </c>
      <c r="D29" s="18">
        <v>3</v>
      </c>
      <c r="E29" s="18">
        <v>4</v>
      </c>
      <c r="F29" s="18">
        <v>5</v>
      </c>
      <c r="G29" s="22">
        <v>5</v>
      </c>
    </row>
    <row r="30" spans="1:7" ht="15">
      <c r="A30" s="17" t="s">
        <v>28</v>
      </c>
      <c r="B30" s="18">
        <v>1</v>
      </c>
      <c r="C30" s="18">
        <v>2</v>
      </c>
      <c r="D30" s="18">
        <v>3</v>
      </c>
      <c r="E30" s="18">
        <v>4</v>
      </c>
      <c r="F30" s="18">
        <v>5</v>
      </c>
      <c r="G30" s="22">
        <v>5</v>
      </c>
    </row>
    <row r="31" spans="1:7" ht="15">
      <c r="A31" s="17" t="s">
        <v>29</v>
      </c>
      <c r="B31" s="18">
        <v>1</v>
      </c>
      <c r="C31" s="18">
        <v>2</v>
      </c>
      <c r="D31" s="18">
        <v>3</v>
      </c>
      <c r="E31" s="18">
        <v>4</v>
      </c>
      <c r="F31" s="18">
        <v>5</v>
      </c>
      <c r="G31" s="22">
        <v>5</v>
      </c>
    </row>
    <row r="32" spans="1:7" ht="15">
      <c r="A32" s="17" t="s">
        <v>30</v>
      </c>
      <c r="B32" s="18">
        <v>1</v>
      </c>
      <c r="C32" s="18">
        <v>2</v>
      </c>
      <c r="D32" s="18">
        <v>3</v>
      </c>
      <c r="E32" s="18">
        <v>4</v>
      </c>
      <c r="F32" s="18">
        <v>5</v>
      </c>
      <c r="G32" s="22">
        <v>5</v>
      </c>
    </row>
    <row r="33" spans="1:7" ht="15">
      <c r="A33" s="17" t="s">
        <v>31</v>
      </c>
      <c r="B33" s="18">
        <v>1</v>
      </c>
      <c r="C33" s="18">
        <v>2</v>
      </c>
      <c r="D33" s="18">
        <v>3</v>
      </c>
      <c r="E33" s="18">
        <v>4</v>
      </c>
      <c r="F33" s="18">
        <v>5</v>
      </c>
      <c r="G33" s="22">
        <v>5</v>
      </c>
    </row>
    <row r="34" spans="1:7" ht="15">
      <c r="A34" s="17" t="s">
        <v>32</v>
      </c>
      <c r="B34" s="18">
        <v>1</v>
      </c>
      <c r="C34" s="18">
        <v>2</v>
      </c>
      <c r="D34" s="18">
        <v>3</v>
      </c>
      <c r="E34" s="18">
        <v>4</v>
      </c>
      <c r="F34" s="18">
        <v>5</v>
      </c>
      <c r="G34" s="22">
        <v>5</v>
      </c>
    </row>
    <row r="35" spans="1:7" ht="15">
      <c r="A35" s="17" t="s">
        <v>33</v>
      </c>
      <c r="B35" s="18">
        <v>1</v>
      </c>
      <c r="C35" s="18">
        <v>2</v>
      </c>
      <c r="D35" s="18">
        <v>3</v>
      </c>
      <c r="E35" s="18">
        <v>4</v>
      </c>
      <c r="F35" s="18">
        <v>5</v>
      </c>
      <c r="G35" s="22">
        <v>5</v>
      </c>
    </row>
    <row r="36" spans="1:7" ht="15">
      <c r="A36" s="17" t="s">
        <v>34</v>
      </c>
      <c r="B36" s="18">
        <v>1</v>
      </c>
      <c r="C36" s="18">
        <v>2</v>
      </c>
      <c r="D36" s="18">
        <v>3</v>
      </c>
      <c r="E36" s="18">
        <v>4</v>
      </c>
      <c r="F36" s="18">
        <v>5</v>
      </c>
      <c r="G36" s="22">
        <v>5</v>
      </c>
    </row>
    <row r="37" spans="1:7" ht="15">
      <c r="A37" s="19" t="s">
        <v>35</v>
      </c>
      <c r="B37" s="20">
        <v>1</v>
      </c>
      <c r="C37" s="20">
        <v>2</v>
      </c>
      <c r="D37" s="20">
        <v>3</v>
      </c>
      <c r="E37" s="20">
        <v>4</v>
      </c>
      <c r="F37" s="20">
        <v>5</v>
      </c>
      <c r="G37" s="23">
        <v>5</v>
      </c>
    </row>
    <row r="38" spans="1:7" ht="15">
      <c r="A38" s="2"/>
      <c r="G38" s="30">
        <f>AVERAGE(G27:G37)</f>
        <v>5</v>
      </c>
    </row>
    <row r="39" spans="1:7" ht="27">
      <c r="A39" s="15" t="s">
        <v>48</v>
      </c>
      <c r="B39" s="16" t="s">
        <v>20</v>
      </c>
      <c r="C39" s="16" t="s">
        <v>21</v>
      </c>
      <c r="D39" s="16" t="s">
        <v>22</v>
      </c>
      <c r="E39" s="16" t="s">
        <v>23</v>
      </c>
      <c r="F39" s="16" t="s">
        <v>24</v>
      </c>
      <c r="G39" s="21" t="s">
        <v>440</v>
      </c>
    </row>
    <row r="40" spans="1:7" ht="15">
      <c r="A40" s="25" t="s">
        <v>37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22">
        <v>1</v>
      </c>
    </row>
    <row r="41" spans="1:7" ht="15">
      <c r="A41" s="25" t="s">
        <v>38</v>
      </c>
      <c r="B41" s="18">
        <v>1</v>
      </c>
      <c r="C41" s="18">
        <v>2</v>
      </c>
      <c r="D41" s="18">
        <v>3</v>
      </c>
      <c r="E41" s="18">
        <v>4</v>
      </c>
      <c r="F41" s="18">
        <v>5</v>
      </c>
      <c r="G41" s="22">
        <v>1</v>
      </c>
    </row>
    <row r="42" spans="1:7" ht="15">
      <c r="A42" s="25" t="s">
        <v>39</v>
      </c>
      <c r="B42" s="18">
        <v>1</v>
      </c>
      <c r="C42" s="18">
        <v>2</v>
      </c>
      <c r="D42" s="18">
        <v>3</v>
      </c>
      <c r="E42" s="18">
        <v>4</v>
      </c>
      <c r="F42" s="18">
        <v>5</v>
      </c>
      <c r="G42" s="22">
        <v>1</v>
      </c>
    </row>
    <row r="43" spans="1:7" ht="15">
      <c r="A43" s="25" t="s">
        <v>40</v>
      </c>
      <c r="B43" s="18">
        <v>1</v>
      </c>
      <c r="C43" s="18">
        <v>2</v>
      </c>
      <c r="D43" s="18">
        <v>3</v>
      </c>
      <c r="E43" s="18">
        <v>4</v>
      </c>
      <c r="F43" s="18">
        <v>5</v>
      </c>
      <c r="G43" s="22">
        <v>1</v>
      </c>
    </row>
    <row r="44" spans="1:7" ht="15">
      <c r="A44" s="25" t="s">
        <v>41</v>
      </c>
      <c r="B44" s="18">
        <v>1</v>
      </c>
      <c r="C44" s="18">
        <v>2</v>
      </c>
      <c r="D44" s="18">
        <v>3</v>
      </c>
      <c r="E44" s="18">
        <v>4</v>
      </c>
      <c r="F44" s="18">
        <v>5</v>
      </c>
      <c r="G44" s="22">
        <v>1</v>
      </c>
    </row>
    <row r="45" spans="1:7" ht="15">
      <c r="A45" s="25" t="s">
        <v>42</v>
      </c>
      <c r="B45" s="18">
        <v>1</v>
      </c>
      <c r="C45" s="18">
        <v>2</v>
      </c>
      <c r="D45" s="18">
        <v>3</v>
      </c>
      <c r="E45" s="18">
        <v>4</v>
      </c>
      <c r="F45" s="18">
        <v>5</v>
      </c>
      <c r="G45" s="22">
        <v>1</v>
      </c>
    </row>
    <row r="46" spans="1:7" ht="15">
      <c r="A46" s="25" t="s">
        <v>43</v>
      </c>
      <c r="B46" s="18">
        <v>1</v>
      </c>
      <c r="C46" s="18">
        <v>2</v>
      </c>
      <c r="D46" s="18">
        <v>3</v>
      </c>
      <c r="E46" s="18">
        <v>4</v>
      </c>
      <c r="F46" s="18">
        <v>5</v>
      </c>
      <c r="G46" s="22">
        <v>1</v>
      </c>
    </row>
    <row r="47" spans="1:7" ht="15">
      <c r="A47" s="25" t="s">
        <v>44</v>
      </c>
      <c r="B47" s="18">
        <v>1</v>
      </c>
      <c r="C47" s="18">
        <v>2</v>
      </c>
      <c r="D47" s="18">
        <v>3</v>
      </c>
      <c r="E47" s="18">
        <v>4</v>
      </c>
      <c r="F47" s="18">
        <v>5</v>
      </c>
      <c r="G47" s="22">
        <v>1</v>
      </c>
    </row>
    <row r="48" spans="1:7" ht="15">
      <c r="A48" s="25" t="s">
        <v>45</v>
      </c>
      <c r="B48" s="18">
        <v>1</v>
      </c>
      <c r="C48" s="18">
        <v>2</v>
      </c>
      <c r="D48" s="18">
        <v>3</v>
      </c>
      <c r="E48" s="18">
        <v>4</v>
      </c>
      <c r="F48" s="18">
        <v>5</v>
      </c>
      <c r="G48" s="22">
        <v>1</v>
      </c>
    </row>
    <row r="49" spans="1:7" ht="15">
      <c r="A49" s="25" t="s">
        <v>46</v>
      </c>
      <c r="B49" s="18">
        <v>1</v>
      </c>
      <c r="C49" s="18">
        <v>2</v>
      </c>
      <c r="D49" s="18">
        <v>3</v>
      </c>
      <c r="E49" s="18">
        <v>4</v>
      </c>
      <c r="F49" s="18">
        <v>5</v>
      </c>
      <c r="G49" s="22">
        <v>1</v>
      </c>
    </row>
    <row r="50" spans="1:7" ht="15">
      <c r="A50" s="26" t="s">
        <v>47</v>
      </c>
      <c r="B50" s="20">
        <v>1</v>
      </c>
      <c r="C50" s="20">
        <v>2</v>
      </c>
      <c r="D50" s="20">
        <v>3</v>
      </c>
      <c r="E50" s="20">
        <v>4</v>
      </c>
      <c r="F50" s="20">
        <v>5</v>
      </c>
      <c r="G50" s="23">
        <v>1</v>
      </c>
    </row>
    <row r="51" spans="1:7" ht="15">
      <c r="A51" s="2"/>
      <c r="G51" s="30">
        <f>AVERAGE(G40:G50)</f>
        <v>1</v>
      </c>
    </row>
    <row r="52" spans="1:7" ht="27">
      <c r="A52" s="24" t="s">
        <v>74</v>
      </c>
      <c r="B52" s="16" t="s">
        <v>20</v>
      </c>
      <c r="C52" s="16" t="s">
        <v>21</v>
      </c>
      <c r="D52" s="16" t="s">
        <v>22</v>
      </c>
      <c r="E52" s="16" t="s">
        <v>23</v>
      </c>
      <c r="F52" s="16" t="s">
        <v>24</v>
      </c>
      <c r="G52" s="21" t="s">
        <v>440</v>
      </c>
    </row>
    <row r="53" spans="1:7" ht="15">
      <c r="A53" s="17" t="s">
        <v>49</v>
      </c>
      <c r="B53" s="18">
        <v>1</v>
      </c>
      <c r="C53" s="18">
        <v>2</v>
      </c>
      <c r="D53" s="18">
        <v>3</v>
      </c>
      <c r="E53" s="18">
        <v>4</v>
      </c>
      <c r="F53" s="18">
        <v>5</v>
      </c>
      <c r="G53" s="22">
        <v>1</v>
      </c>
    </row>
    <row r="54" spans="1:7" ht="15">
      <c r="A54" s="17" t="s">
        <v>50</v>
      </c>
      <c r="B54" s="18">
        <v>1</v>
      </c>
      <c r="C54" s="18">
        <v>2</v>
      </c>
      <c r="D54" s="18">
        <v>3</v>
      </c>
      <c r="E54" s="18">
        <v>4</v>
      </c>
      <c r="F54" s="18">
        <v>5</v>
      </c>
      <c r="G54" s="22">
        <v>1</v>
      </c>
    </row>
    <row r="55" spans="1:7" ht="15">
      <c r="A55" s="17" t="s">
        <v>51</v>
      </c>
      <c r="B55" s="18">
        <v>1</v>
      </c>
      <c r="C55" s="18">
        <v>2</v>
      </c>
      <c r="D55" s="18">
        <v>3</v>
      </c>
      <c r="E55" s="18">
        <v>4</v>
      </c>
      <c r="F55" s="18">
        <v>5</v>
      </c>
      <c r="G55" s="22">
        <v>1</v>
      </c>
    </row>
    <row r="56" spans="1:7" ht="15">
      <c r="A56" s="17" t="s">
        <v>52</v>
      </c>
      <c r="B56" s="18">
        <v>1</v>
      </c>
      <c r="C56" s="18">
        <v>2</v>
      </c>
      <c r="D56" s="18">
        <v>3</v>
      </c>
      <c r="E56" s="18">
        <v>4</v>
      </c>
      <c r="F56" s="18">
        <v>5</v>
      </c>
      <c r="G56" s="22">
        <v>1</v>
      </c>
    </row>
    <row r="57" spans="1:7" ht="15">
      <c r="A57" s="17" t="s">
        <v>53</v>
      </c>
      <c r="B57" s="18">
        <v>1</v>
      </c>
      <c r="C57" s="18">
        <v>2</v>
      </c>
      <c r="D57" s="18">
        <v>3</v>
      </c>
      <c r="E57" s="18">
        <v>4</v>
      </c>
      <c r="F57" s="18">
        <v>5</v>
      </c>
      <c r="G57" s="22">
        <v>1</v>
      </c>
    </row>
    <row r="58" spans="1:7" ht="15">
      <c r="A58" s="17" t="s">
        <v>54</v>
      </c>
      <c r="B58" s="18">
        <v>1</v>
      </c>
      <c r="C58" s="18">
        <v>2</v>
      </c>
      <c r="D58" s="18">
        <v>3</v>
      </c>
      <c r="E58" s="18">
        <v>4</v>
      </c>
      <c r="F58" s="18">
        <v>5</v>
      </c>
      <c r="G58" s="22">
        <v>1</v>
      </c>
    </row>
    <row r="59" spans="1:7" ht="15">
      <c r="A59" s="17" t="s">
        <v>55</v>
      </c>
      <c r="B59" s="18">
        <v>1</v>
      </c>
      <c r="C59" s="18">
        <v>2</v>
      </c>
      <c r="D59" s="18">
        <v>3</v>
      </c>
      <c r="E59" s="18">
        <v>4</v>
      </c>
      <c r="F59" s="18">
        <v>5</v>
      </c>
      <c r="G59" s="22">
        <v>2</v>
      </c>
    </row>
    <row r="60" spans="1:7" ht="15">
      <c r="A60" s="17" t="s">
        <v>56</v>
      </c>
      <c r="B60" s="18">
        <v>1</v>
      </c>
      <c r="C60" s="18">
        <v>2</v>
      </c>
      <c r="D60" s="18">
        <v>3</v>
      </c>
      <c r="E60" s="18">
        <v>4</v>
      </c>
      <c r="F60" s="18">
        <v>5</v>
      </c>
      <c r="G60" s="22">
        <v>2</v>
      </c>
    </row>
    <row r="61" spans="1:7" ht="15">
      <c r="A61" s="17" t="s">
        <v>57</v>
      </c>
      <c r="B61" s="18">
        <v>1</v>
      </c>
      <c r="C61" s="18">
        <v>2</v>
      </c>
      <c r="D61" s="18">
        <v>3</v>
      </c>
      <c r="E61" s="18">
        <v>4</v>
      </c>
      <c r="F61" s="18">
        <v>5</v>
      </c>
      <c r="G61" s="22">
        <v>1</v>
      </c>
    </row>
    <row r="62" spans="1:7" ht="15">
      <c r="A62" s="17" t="s">
        <v>58</v>
      </c>
      <c r="B62" s="18">
        <v>1</v>
      </c>
      <c r="C62" s="18">
        <v>2</v>
      </c>
      <c r="D62" s="18">
        <v>3</v>
      </c>
      <c r="E62" s="18">
        <v>4</v>
      </c>
      <c r="F62" s="18">
        <v>5</v>
      </c>
      <c r="G62" s="22">
        <v>1</v>
      </c>
    </row>
    <row r="63" spans="1:7" ht="15">
      <c r="A63" s="19" t="s">
        <v>59</v>
      </c>
      <c r="B63" s="20">
        <v>1</v>
      </c>
      <c r="C63" s="20">
        <v>2</v>
      </c>
      <c r="D63" s="20">
        <v>3</v>
      </c>
      <c r="E63" s="20">
        <v>4</v>
      </c>
      <c r="F63" s="20">
        <v>5</v>
      </c>
      <c r="G63" s="23">
        <v>1</v>
      </c>
    </row>
    <row r="64" spans="1:7" ht="15">
      <c r="A64" s="1"/>
      <c r="G64" s="30">
        <f>AVERAGE(G53:G63)</f>
        <v>1.1818181818181819</v>
      </c>
    </row>
    <row r="65" spans="1:7" ht="27">
      <c r="A65" s="24" t="s">
        <v>75</v>
      </c>
      <c r="B65" s="16" t="s">
        <v>20</v>
      </c>
      <c r="C65" s="16" t="s">
        <v>21</v>
      </c>
      <c r="D65" s="16" t="s">
        <v>22</v>
      </c>
      <c r="E65" s="16" t="s">
        <v>23</v>
      </c>
      <c r="F65" s="16" t="s">
        <v>24</v>
      </c>
      <c r="G65" s="21" t="s">
        <v>440</v>
      </c>
    </row>
    <row r="66" spans="1:7" ht="15">
      <c r="A66" s="17" t="s">
        <v>60</v>
      </c>
      <c r="B66" s="18">
        <v>1</v>
      </c>
      <c r="C66" s="18">
        <v>2</v>
      </c>
      <c r="D66" s="18">
        <v>3</v>
      </c>
      <c r="E66" s="18">
        <v>4</v>
      </c>
      <c r="F66" s="18">
        <v>5</v>
      </c>
      <c r="G66" s="22">
        <v>2</v>
      </c>
    </row>
    <row r="67" spans="1:7" ht="15">
      <c r="A67" s="17" t="s">
        <v>61</v>
      </c>
      <c r="B67" s="18">
        <v>1</v>
      </c>
      <c r="C67" s="18">
        <v>2</v>
      </c>
      <c r="D67" s="18">
        <v>3</v>
      </c>
      <c r="E67" s="18">
        <v>4</v>
      </c>
      <c r="F67" s="18">
        <v>5</v>
      </c>
      <c r="G67" s="22">
        <v>1</v>
      </c>
    </row>
    <row r="68" spans="1:7" ht="15">
      <c r="A68" s="17" t="s">
        <v>62</v>
      </c>
      <c r="B68" s="18">
        <v>1</v>
      </c>
      <c r="C68" s="18">
        <v>2</v>
      </c>
      <c r="D68" s="18">
        <v>3</v>
      </c>
      <c r="E68" s="18">
        <v>4</v>
      </c>
      <c r="F68" s="18">
        <v>5</v>
      </c>
      <c r="G68" s="22">
        <v>4</v>
      </c>
    </row>
    <row r="69" spans="1:7" ht="15">
      <c r="A69" s="17" t="s">
        <v>63</v>
      </c>
      <c r="B69" s="18">
        <v>1</v>
      </c>
      <c r="C69" s="18">
        <v>2</v>
      </c>
      <c r="D69" s="18">
        <v>3</v>
      </c>
      <c r="E69" s="18">
        <v>4</v>
      </c>
      <c r="F69" s="18">
        <v>5</v>
      </c>
      <c r="G69" s="22">
        <v>2</v>
      </c>
    </row>
    <row r="70" spans="1:7" ht="15">
      <c r="A70" s="17" t="s">
        <v>64</v>
      </c>
      <c r="B70" s="18">
        <v>1</v>
      </c>
      <c r="C70" s="18">
        <v>2</v>
      </c>
      <c r="D70" s="18">
        <v>3</v>
      </c>
      <c r="E70" s="18">
        <v>4</v>
      </c>
      <c r="F70" s="18">
        <v>5</v>
      </c>
      <c r="G70" s="22">
        <v>4</v>
      </c>
    </row>
    <row r="71" spans="1:7" ht="15">
      <c r="A71" s="17" t="s">
        <v>65</v>
      </c>
      <c r="B71" s="18">
        <v>1</v>
      </c>
      <c r="C71" s="18">
        <v>2</v>
      </c>
      <c r="D71" s="18">
        <v>3</v>
      </c>
      <c r="E71" s="18">
        <v>4</v>
      </c>
      <c r="F71" s="18">
        <v>5</v>
      </c>
      <c r="G71" s="22">
        <v>5</v>
      </c>
    </row>
    <row r="72" spans="1:7" ht="15">
      <c r="A72" s="17" t="s">
        <v>66</v>
      </c>
      <c r="B72" s="18">
        <v>1</v>
      </c>
      <c r="C72" s="18">
        <v>2</v>
      </c>
      <c r="D72" s="18">
        <v>3</v>
      </c>
      <c r="E72" s="18">
        <v>4</v>
      </c>
      <c r="F72" s="18">
        <v>5</v>
      </c>
      <c r="G72" s="22">
        <v>5</v>
      </c>
    </row>
    <row r="73" spans="1:7" ht="15">
      <c r="A73" s="17" t="s">
        <v>67</v>
      </c>
      <c r="B73" s="18">
        <v>1</v>
      </c>
      <c r="C73" s="18">
        <v>2</v>
      </c>
      <c r="D73" s="18">
        <v>3</v>
      </c>
      <c r="E73" s="18">
        <v>4</v>
      </c>
      <c r="F73" s="18">
        <v>5</v>
      </c>
      <c r="G73" s="22">
        <v>5</v>
      </c>
    </row>
    <row r="74" spans="1:7" ht="15">
      <c r="A74" s="17" t="s">
        <v>68</v>
      </c>
      <c r="B74" s="18">
        <v>1</v>
      </c>
      <c r="C74" s="18">
        <v>2</v>
      </c>
      <c r="D74" s="18">
        <v>3</v>
      </c>
      <c r="E74" s="18">
        <v>4</v>
      </c>
      <c r="F74" s="18">
        <v>5</v>
      </c>
      <c r="G74" s="22">
        <v>4</v>
      </c>
    </row>
    <row r="75" spans="1:7" ht="15">
      <c r="A75" s="17" t="s">
        <v>69</v>
      </c>
      <c r="B75" s="18">
        <v>1</v>
      </c>
      <c r="C75" s="18">
        <v>2</v>
      </c>
      <c r="D75" s="18">
        <v>3</v>
      </c>
      <c r="E75" s="18">
        <v>4</v>
      </c>
      <c r="F75" s="18">
        <v>5</v>
      </c>
      <c r="G75" s="22">
        <v>4</v>
      </c>
    </row>
    <row r="76" spans="1:7" ht="15">
      <c r="A76" s="17" t="s">
        <v>70</v>
      </c>
      <c r="B76" s="18">
        <v>1</v>
      </c>
      <c r="C76" s="18">
        <v>2</v>
      </c>
      <c r="D76" s="18">
        <v>3</v>
      </c>
      <c r="E76" s="18">
        <v>4</v>
      </c>
      <c r="F76" s="18">
        <v>5</v>
      </c>
      <c r="G76" s="22">
        <v>5</v>
      </c>
    </row>
    <row r="77" spans="1:7" ht="15">
      <c r="A77" s="17" t="s">
        <v>71</v>
      </c>
      <c r="B77" s="18">
        <v>1</v>
      </c>
      <c r="C77" s="18">
        <v>2</v>
      </c>
      <c r="D77" s="18">
        <v>3</v>
      </c>
      <c r="E77" s="18">
        <v>4</v>
      </c>
      <c r="F77" s="18">
        <v>5</v>
      </c>
      <c r="G77" s="22">
        <v>5</v>
      </c>
    </row>
    <row r="78" spans="1:7" ht="15">
      <c r="A78" s="17" t="s">
        <v>72</v>
      </c>
      <c r="B78" s="18">
        <v>1</v>
      </c>
      <c r="C78" s="18">
        <v>2</v>
      </c>
      <c r="D78" s="18">
        <v>3</v>
      </c>
      <c r="E78" s="18">
        <v>4</v>
      </c>
      <c r="F78" s="18">
        <v>5</v>
      </c>
      <c r="G78" s="22">
        <v>4</v>
      </c>
    </row>
    <row r="79" spans="1:7" ht="15">
      <c r="A79" s="19" t="s">
        <v>73</v>
      </c>
      <c r="B79" s="20">
        <v>1</v>
      </c>
      <c r="C79" s="20">
        <v>2</v>
      </c>
      <c r="D79" s="20">
        <v>3</v>
      </c>
      <c r="E79" s="20">
        <v>4</v>
      </c>
      <c r="F79" s="20">
        <v>5</v>
      </c>
      <c r="G79" s="23">
        <v>4</v>
      </c>
    </row>
    <row r="80" spans="1:7" ht="15">
      <c r="A80" s="4"/>
      <c r="G80" s="30">
        <f>AVERAGE(G66:G79)</f>
        <v>3.857142857142857</v>
      </c>
    </row>
    <row r="81" spans="1:7" ht="27">
      <c r="A81" s="24" t="s">
        <v>99</v>
      </c>
      <c r="B81" s="16" t="s">
        <v>20</v>
      </c>
      <c r="C81" s="16" t="s">
        <v>21</v>
      </c>
      <c r="D81" s="16" t="s">
        <v>22</v>
      </c>
      <c r="E81" s="16" t="s">
        <v>23</v>
      </c>
      <c r="F81" s="16" t="s">
        <v>24</v>
      </c>
      <c r="G81" s="21" t="s">
        <v>440</v>
      </c>
    </row>
    <row r="82" spans="1:7" ht="15">
      <c r="A82" s="17" t="s">
        <v>76</v>
      </c>
      <c r="B82" s="18">
        <v>1</v>
      </c>
      <c r="C82" s="18">
        <v>2</v>
      </c>
      <c r="D82" s="18">
        <v>3</v>
      </c>
      <c r="E82" s="18">
        <v>4</v>
      </c>
      <c r="F82" s="18">
        <v>5</v>
      </c>
      <c r="G82" s="22">
        <v>3</v>
      </c>
    </row>
    <row r="83" spans="1:7" ht="15">
      <c r="A83" s="17" t="s">
        <v>77</v>
      </c>
      <c r="B83" s="18">
        <v>1</v>
      </c>
      <c r="C83" s="18">
        <v>2</v>
      </c>
      <c r="D83" s="18">
        <v>3</v>
      </c>
      <c r="E83" s="18">
        <v>4</v>
      </c>
      <c r="F83" s="18">
        <v>5</v>
      </c>
      <c r="G83" s="22">
        <v>3</v>
      </c>
    </row>
    <row r="84" spans="1:7" ht="15">
      <c r="A84" s="17" t="s">
        <v>78</v>
      </c>
      <c r="B84" s="18">
        <v>1</v>
      </c>
      <c r="C84" s="18">
        <v>2</v>
      </c>
      <c r="D84" s="18">
        <v>3</v>
      </c>
      <c r="E84" s="18">
        <v>4</v>
      </c>
      <c r="F84" s="18">
        <v>5</v>
      </c>
      <c r="G84" s="22">
        <v>3</v>
      </c>
    </row>
    <row r="85" spans="1:7" ht="15">
      <c r="A85" s="17" t="s">
        <v>79</v>
      </c>
      <c r="B85" s="18">
        <v>1</v>
      </c>
      <c r="C85" s="18">
        <v>2</v>
      </c>
      <c r="D85" s="18">
        <v>3</v>
      </c>
      <c r="E85" s="18">
        <v>4</v>
      </c>
      <c r="F85" s="18">
        <v>5</v>
      </c>
      <c r="G85" s="22">
        <v>3</v>
      </c>
    </row>
    <row r="86" spans="1:7" ht="15">
      <c r="A86" s="17" t="s">
        <v>80</v>
      </c>
      <c r="B86" s="18">
        <v>1</v>
      </c>
      <c r="C86" s="18">
        <v>2</v>
      </c>
      <c r="D86" s="18">
        <v>3</v>
      </c>
      <c r="E86" s="18">
        <v>4</v>
      </c>
      <c r="F86" s="18">
        <v>5</v>
      </c>
      <c r="G86" s="22">
        <v>3</v>
      </c>
    </row>
    <row r="87" spans="1:7" ht="15">
      <c r="A87" s="17" t="s">
        <v>81</v>
      </c>
      <c r="B87" s="18">
        <v>1</v>
      </c>
      <c r="C87" s="18">
        <v>2</v>
      </c>
      <c r="D87" s="18">
        <v>3</v>
      </c>
      <c r="E87" s="18">
        <v>4</v>
      </c>
      <c r="F87" s="18">
        <v>5</v>
      </c>
      <c r="G87" s="22">
        <v>3</v>
      </c>
    </row>
    <row r="88" spans="1:7" ht="15">
      <c r="A88" s="17" t="s">
        <v>82</v>
      </c>
      <c r="B88" s="18">
        <v>1</v>
      </c>
      <c r="C88" s="18">
        <v>2</v>
      </c>
      <c r="D88" s="18">
        <v>3</v>
      </c>
      <c r="E88" s="18">
        <v>4</v>
      </c>
      <c r="F88" s="18">
        <v>5</v>
      </c>
      <c r="G88" s="22">
        <v>3</v>
      </c>
    </row>
    <row r="89" spans="1:7" ht="15">
      <c r="A89" s="17" t="s">
        <v>83</v>
      </c>
      <c r="B89" s="18">
        <v>1</v>
      </c>
      <c r="C89" s="18">
        <v>2</v>
      </c>
      <c r="D89" s="18">
        <v>3</v>
      </c>
      <c r="E89" s="18">
        <v>4</v>
      </c>
      <c r="F89" s="18">
        <v>5</v>
      </c>
      <c r="G89" s="22">
        <v>3</v>
      </c>
    </row>
    <row r="90" spans="1:7" ht="15">
      <c r="A90" s="17" t="s">
        <v>84</v>
      </c>
      <c r="B90" s="18">
        <v>1</v>
      </c>
      <c r="C90" s="18">
        <v>2</v>
      </c>
      <c r="D90" s="18">
        <v>3</v>
      </c>
      <c r="E90" s="18">
        <v>4</v>
      </c>
      <c r="F90" s="18">
        <v>5</v>
      </c>
      <c r="G90" s="22">
        <v>2</v>
      </c>
    </row>
    <row r="91" spans="1:7" ht="15">
      <c r="A91" s="17" t="s">
        <v>85</v>
      </c>
      <c r="B91" s="18">
        <v>1</v>
      </c>
      <c r="C91" s="18">
        <v>2</v>
      </c>
      <c r="D91" s="18">
        <v>3</v>
      </c>
      <c r="E91" s="18">
        <v>4</v>
      </c>
      <c r="F91" s="18">
        <v>5</v>
      </c>
      <c r="G91" s="22">
        <v>2</v>
      </c>
    </row>
    <row r="92" spans="1:7" ht="15">
      <c r="A92" s="17" t="s">
        <v>86</v>
      </c>
      <c r="B92" s="18">
        <v>1</v>
      </c>
      <c r="C92" s="18">
        <v>2</v>
      </c>
      <c r="D92" s="18">
        <v>3</v>
      </c>
      <c r="E92" s="18">
        <v>4</v>
      </c>
      <c r="F92" s="18">
        <v>5</v>
      </c>
      <c r="G92" s="22">
        <v>3</v>
      </c>
    </row>
    <row r="93" spans="1:7" ht="15">
      <c r="A93" s="19" t="s">
        <v>87</v>
      </c>
      <c r="B93" s="20">
        <v>1</v>
      </c>
      <c r="C93" s="20">
        <v>2</v>
      </c>
      <c r="D93" s="20">
        <v>3</v>
      </c>
      <c r="E93" s="20">
        <v>4</v>
      </c>
      <c r="F93" s="20">
        <v>5</v>
      </c>
      <c r="G93" s="23">
        <v>3</v>
      </c>
    </row>
    <row r="94" spans="1:7" ht="15">
      <c r="A94" s="1"/>
      <c r="G94" s="30">
        <f>AVERAGE(G82:G93)</f>
        <v>2.8333333333333335</v>
      </c>
    </row>
    <row r="95" spans="1:7" ht="27">
      <c r="A95" s="24" t="s">
        <v>124</v>
      </c>
      <c r="B95" s="16" t="s">
        <v>20</v>
      </c>
      <c r="C95" s="16" t="s">
        <v>21</v>
      </c>
      <c r="D95" s="16" t="s">
        <v>22</v>
      </c>
      <c r="E95" s="16" t="s">
        <v>23</v>
      </c>
      <c r="F95" s="16" t="s">
        <v>24</v>
      </c>
      <c r="G95" s="21" t="s">
        <v>440</v>
      </c>
    </row>
    <row r="96" spans="1:7" ht="15">
      <c r="A96" s="17" t="s">
        <v>88</v>
      </c>
      <c r="B96" s="18">
        <v>1</v>
      </c>
      <c r="C96" s="18">
        <v>2</v>
      </c>
      <c r="D96" s="18">
        <v>3</v>
      </c>
      <c r="E96" s="18">
        <v>4</v>
      </c>
      <c r="F96" s="18">
        <v>5</v>
      </c>
      <c r="G96" s="22">
        <v>3</v>
      </c>
    </row>
    <row r="97" spans="1:7" ht="15">
      <c r="A97" s="17" t="s">
        <v>89</v>
      </c>
      <c r="B97" s="18">
        <v>1</v>
      </c>
      <c r="C97" s="18">
        <v>2</v>
      </c>
      <c r="D97" s="18">
        <v>3</v>
      </c>
      <c r="E97" s="18">
        <v>4</v>
      </c>
      <c r="F97" s="18">
        <v>5</v>
      </c>
      <c r="G97" s="22">
        <v>3</v>
      </c>
    </row>
    <row r="98" spans="1:7" ht="15">
      <c r="A98" s="17" t="s">
        <v>90</v>
      </c>
      <c r="B98" s="18">
        <v>1</v>
      </c>
      <c r="C98" s="18">
        <v>2</v>
      </c>
      <c r="D98" s="18">
        <v>3</v>
      </c>
      <c r="E98" s="18">
        <v>4</v>
      </c>
      <c r="F98" s="18">
        <v>5</v>
      </c>
      <c r="G98" s="22">
        <v>3</v>
      </c>
    </row>
    <row r="99" spans="1:7" ht="15">
      <c r="A99" s="17" t="s">
        <v>91</v>
      </c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22">
        <v>3</v>
      </c>
    </row>
    <row r="100" spans="1:7" ht="15">
      <c r="A100" s="17" t="s">
        <v>92</v>
      </c>
      <c r="B100" s="18">
        <v>1</v>
      </c>
      <c r="C100" s="18">
        <v>2</v>
      </c>
      <c r="D100" s="18">
        <v>3</v>
      </c>
      <c r="E100" s="18">
        <v>4</v>
      </c>
      <c r="F100" s="18">
        <v>5</v>
      </c>
      <c r="G100" s="22">
        <v>3</v>
      </c>
    </row>
    <row r="101" spans="1:7" ht="15">
      <c r="A101" s="17" t="s">
        <v>93</v>
      </c>
      <c r="B101" s="18">
        <v>1</v>
      </c>
      <c r="C101" s="18">
        <v>2</v>
      </c>
      <c r="D101" s="18">
        <v>3</v>
      </c>
      <c r="E101" s="18">
        <v>4</v>
      </c>
      <c r="F101" s="18">
        <v>5</v>
      </c>
      <c r="G101" s="22">
        <v>3</v>
      </c>
    </row>
    <row r="102" spans="1:7" ht="15">
      <c r="A102" s="17" t="s">
        <v>94</v>
      </c>
      <c r="B102" s="18">
        <v>1</v>
      </c>
      <c r="C102" s="18">
        <v>2</v>
      </c>
      <c r="D102" s="18">
        <v>3</v>
      </c>
      <c r="E102" s="18">
        <v>4</v>
      </c>
      <c r="F102" s="18">
        <v>5</v>
      </c>
      <c r="G102" s="22">
        <v>3</v>
      </c>
    </row>
    <row r="103" spans="1:7" ht="15">
      <c r="A103" s="17" t="s">
        <v>95</v>
      </c>
      <c r="B103" s="18">
        <v>1</v>
      </c>
      <c r="C103" s="18">
        <v>2</v>
      </c>
      <c r="D103" s="18">
        <v>3</v>
      </c>
      <c r="E103" s="18">
        <v>4</v>
      </c>
      <c r="F103" s="18">
        <v>5</v>
      </c>
      <c r="G103" s="22">
        <v>3</v>
      </c>
    </row>
    <row r="104" spans="1:7" ht="15">
      <c r="A104" s="17" t="s">
        <v>96</v>
      </c>
      <c r="B104" s="18">
        <v>1</v>
      </c>
      <c r="C104" s="18">
        <v>2</v>
      </c>
      <c r="D104" s="18">
        <v>3</v>
      </c>
      <c r="E104" s="18">
        <v>4</v>
      </c>
      <c r="F104" s="18">
        <v>5</v>
      </c>
      <c r="G104" s="22">
        <v>2</v>
      </c>
    </row>
    <row r="105" spans="1:7" ht="15">
      <c r="A105" s="17" t="s">
        <v>97</v>
      </c>
      <c r="B105" s="18">
        <v>1</v>
      </c>
      <c r="C105" s="18">
        <v>2</v>
      </c>
      <c r="D105" s="18">
        <v>3</v>
      </c>
      <c r="E105" s="18">
        <v>4</v>
      </c>
      <c r="F105" s="18">
        <v>5</v>
      </c>
      <c r="G105" s="22">
        <v>2</v>
      </c>
    </row>
    <row r="106" spans="1:7" ht="15">
      <c r="A106" s="19" t="s">
        <v>98</v>
      </c>
      <c r="B106" s="20">
        <v>1</v>
      </c>
      <c r="C106" s="20">
        <v>2</v>
      </c>
      <c r="D106" s="20">
        <v>3</v>
      </c>
      <c r="E106" s="20">
        <v>4</v>
      </c>
      <c r="F106" s="20">
        <v>5</v>
      </c>
      <c r="G106" s="23">
        <v>3</v>
      </c>
    </row>
    <row r="107" spans="1:7" ht="15">
      <c r="A107" s="4"/>
      <c r="B107" s="3"/>
      <c r="C107" s="3"/>
      <c r="D107" s="3"/>
      <c r="E107" s="3"/>
      <c r="F107" s="3"/>
      <c r="G107" s="30">
        <f>AVERAGE(G96:G106)</f>
        <v>2.8181818181818183</v>
      </c>
    </row>
    <row r="108" spans="1:7" ht="27">
      <c r="A108" s="27" t="s">
        <v>125</v>
      </c>
      <c r="B108" s="16" t="s">
        <v>20</v>
      </c>
      <c r="C108" s="16" t="s">
        <v>21</v>
      </c>
      <c r="D108" s="16" t="s">
        <v>22</v>
      </c>
      <c r="E108" s="16" t="s">
        <v>23</v>
      </c>
      <c r="F108" s="16" t="s">
        <v>24</v>
      </c>
      <c r="G108" s="21" t="s">
        <v>440</v>
      </c>
    </row>
    <row r="109" spans="1:7" ht="15">
      <c r="A109" s="28" t="s">
        <v>112</v>
      </c>
      <c r="B109" s="18">
        <v>1</v>
      </c>
      <c r="C109" s="18">
        <v>2</v>
      </c>
      <c r="D109" s="18">
        <v>3</v>
      </c>
      <c r="E109" s="18">
        <v>4</v>
      </c>
      <c r="F109" s="18">
        <v>5</v>
      </c>
      <c r="G109" s="22">
        <v>1</v>
      </c>
    </row>
    <row r="110" spans="1:7" ht="15">
      <c r="A110" s="28" t="s">
        <v>113</v>
      </c>
      <c r="B110" s="18">
        <v>1</v>
      </c>
      <c r="C110" s="18">
        <v>2</v>
      </c>
      <c r="D110" s="18">
        <v>3</v>
      </c>
      <c r="E110" s="18">
        <v>4</v>
      </c>
      <c r="F110" s="18">
        <v>5</v>
      </c>
      <c r="G110" s="22">
        <v>2</v>
      </c>
    </row>
    <row r="111" spans="1:7" ht="15">
      <c r="A111" s="28" t="s">
        <v>114</v>
      </c>
      <c r="B111" s="18">
        <v>1</v>
      </c>
      <c r="C111" s="18">
        <v>2</v>
      </c>
      <c r="D111" s="18">
        <v>3</v>
      </c>
      <c r="E111" s="18">
        <v>4</v>
      </c>
      <c r="F111" s="18">
        <v>5</v>
      </c>
      <c r="G111" s="22">
        <v>1</v>
      </c>
    </row>
    <row r="112" spans="1:7" ht="15">
      <c r="A112" s="28" t="s">
        <v>115</v>
      </c>
      <c r="B112" s="18">
        <v>1</v>
      </c>
      <c r="C112" s="18">
        <v>2</v>
      </c>
      <c r="D112" s="18">
        <v>3</v>
      </c>
      <c r="E112" s="18">
        <v>4</v>
      </c>
      <c r="F112" s="18">
        <v>5</v>
      </c>
      <c r="G112" s="22">
        <v>2</v>
      </c>
    </row>
    <row r="113" spans="1:7" ht="15">
      <c r="A113" s="28" t="s">
        <v>116</v>
      </c>
      <c r="B113" s="18">
        <v>1</v>
      </c>
      <c r="C113" s="18">
        <v>2</v>
      </c>
      <c r="D113" s="18">
        <v>3</v>
      </c>
      <c r="E113" s="18">
        <v>4</v>
      </c>
      <c r="F113" s="18">
        <v>5</v>
      </c>
      <c r="G113" s="22">
        <v>3</v>
      </c>
    </row>
    <row r="114" spans="1:7" ht="15">
      <c r="A114" s="28" t="s">
        <v>117</v>
      </c>
      <c r="B114" s="18">
        <v>1</v>
      </c>
      <c r="C114" s="18">
        <v>2</v>
      </c>
      <c r="D114" s="18">
        <v>3</v>
      </c>
      <c r="E114" s="18">
        <v>4</v>
      </c>
      <c r="F114" s="18">
        <v>5</v>
      </c>
      <c r="G114" s="22">
        <v>1</v>
      </c>
    </row>
    <row r="115" spans="1:7" ht="15">
      <c r="A115" s="28" t="s">
        <v>118</v>
      </c>
      <c r="B115" s="18">
        <v>1</v>
      </c>
      <c r="C115" s="18">
        <v>2</v>
      </c>
      <c r="D115" s="18">
        <v>3</v>
      </c>
      <c r="E115" s="18">
        <v>4</v>
      </c>
      <c r="F115" s="18">
        <v>5</v>
      </c>
      <c r="G115" s="22">
        <v>1</v>
      </c>
    </row>
    <row r="116" spans="1:7" ht="15">
      <c r="A116" s="28" t="s">
        <v>119</v>
      </c>
      <c r="B116" s="18">
        <v>1</v>
      </c>
      <c r="C116" s="18">
        <v>2</v>
      </c>
      <c r="D116" s="18">
        <v>3</v>
      </c>
      <c r="E116" s="18">
        <v>4</v>
      </c>
      <c r="F116" s="18">
        <v>5</v>
      </c>
      <c r="G116" s="22">
        <v>2</v>
      </c>
    </row>
    <row r="117" spans="1:7" ht="15">
      <c r="A117" s="28" t="s">
        <v>120</v>
      </c>
      <c r="B117" s="18">
        <v>1</v>
      </c>
      <c r="C117" s="18">
        <v>2</v>
      </c>
      <c r="D117" s="18">
        <v>3</v>
      </c>
      <c r="E117" s="18">
        <v>4</v>
      </c>
      <c r="F117" s="18">
        <v>5</v>
      </c>
      <c r="G117" s="22">
        <v>1</v>
      </c>
    </row>
    <row r="118" spans="1:7" ht="15">
      <c r="A118" s="28" t="s">
        <v>121</v>
      </c>
      <c r="B118" s="18">
        <v>1</v>
      </c>
      <c r="C118" s="18">
        <v>2</v>
      </c>
      <c r="D118" s="18">
        <v>3</v>
      </c>
      <c r="E118" s="18">
        <v>4</v>
      </c>
      <c r="F118" s="18">
        <v>5</v>
      </c>
      <c r="G118" s="22">
        <v>1</v>
      </c>
    </row>
    <row r="119" spans="1:7" ht="15">
      <c r="A119" s="28" t="s">
        <v>122</v>
      </c>
      <c r="B119" s="18">
        <v>1</v>
      </c>
      <c r="C119" s="18">
        <v>2</v>
      </c>
      <c r="D119" s="18">
        <v>3</v>
      </c>
      <c r="E119" s="18">
        <v>4</v>
      </c>
      <c r="F119" s="18">
        <v>5</v>
      </c>
      <c r="G119" s="22">
        <v>1</v>
      </c>
    </row>
    <row r="120" spans="1:7" ht="15">
      <c r="A120" s="29" t="s">
        <v>123</v>
      </c>
      <c r="B120" s="20">
        <v>1</v>
      </c>
      <c r="C120" s="20">
        <v>2</v>
      </c>
      <c r="D120" s="20">
        <v>3</v>
      </c>
      <c r="E120" s="20">
        <v>4</v>
      </c>
      <c r="F120" s="20">
        <v>5</v>
      </c>
      <c r="G120" s="23">
        <v>1</v>
      </c>
    </row>
    <row r="121" spans="1:7" ht="15">
      <c r="A121" s="5"/>
      <c r="G121" s="30">
        <f>AVERAGE(G109:G120)</f>
        <v>1.4166666666666667</v>
      </c>
    </row>
    <row r="122" spans="1:7" ht="27">
      <c r="A122" s="24" t="s">
        <v>111</v>
      </c>
      <c r="B122" s="16" t="s">
        <v>20</v>
      </c>
      <c r="C122" s="16" t="s">
        <v>21</v>
      </c>
      <c r="D122" s="16" t="s">
        <v>22</v>
      </c>
      <c r="E122" s="16" t="s">
        <v>23</v>
      </c>
      <c r="F122" s="16" t="s">
        <v>24</v>
      </c>
      <c r="G122" s="21" t="s">
        <v>440</v>
      </c>
    </row>
    <row r="123" spans="1:7" ht="15">
      <c r="A123" s="17" t="s">
        <v>126</v>
      </c>
      <c r="B123" s="18">
        <v>1</v>
      </c>
      <c r="C123" s="18">
        <v>2</v>
      </c>
      <c r="D123" s="18">
        <v>3</v>
      </c>
      <c r="E123" s="18">
        <v>4</v>
      </c>
      <c r="F123" s="18">
        <v>5</v>
      </c>
      <c r="G123" s="22">
        <v>1</v>
      </c>
    </row>
    <row r="124" spans="1:7" ht="15">
      <c r="A124" s="17" t="s">
        <v>127</v>
      </c>
      <c r="B124" s="18">
        <v>1</v>
      </c>
      <c r="C124" s="18">
        <v>2</v>
      </c>
      <c r="D124" s="18">
        <v>3</v>
      </c>
      <c r="E124" s="18">
        <v>4</v>
      </c>
      <c r="F124" s="18">
        <v>5</v>
      </c>
      <c r="G124" s="22">
        <v>1</v>
      </c>
    </row>
    <row r="125" spans="1:7" ht="15">
      <c r="A125" s="17" t="s">
        <v>128</v>
      </c>
      <c r="B125" s="18">
        <v>1</v>
      </c>
      <c r="C125" s="18">
        <v>2</v>
      </c>
      <c r="D125" s="18">
        <v>3</v>
      </c>
      <c r="E125" s="18">
        <v>4</v>
      </c>
      <c r="F125" s="18">
        <v>5</v>
      </c>
      <c r="G125" s="22">
        <v>1</v>
      </c>
    </row>
    <row r="126" spans="1:7" ht="15">
      <c r="A126" s="17" t="s">
        <v>129</v>
      </c>
      <c r="B126" s="18">
        <v>1</v>
      </c>
      <c r="C126" s="18">
        <v>2</v>
      </c>
      <c r="D126" s="18">
        <v>3</v>
      </c>
      <c r="E126" s="18">
        <v>4</v>
      </c>
      <c r="F126" s="18">
        <v>5</v>
      </c>
      <c r="G126" s="22">
        <v>1</v>
      </c>
    </row>
    <row r="127" spans="1:7" ht="15">
      <c r="A127" s="17" t="s">
        <v>130</v>
      </c>
      <c r="B127" s="18">
        <v>1</v>
      </c>
      <c r="C127" s="18">
        <v>2</v>
      </c>
      <c r="D127" s="18">
        <v>3</v>
      </c>
      <c r="E127" s="18">
        <v>4</v>
      </c>
      <c r="F127" s="18">
        <v>5</v>
      </c>
      <c r="G127" s="22">
        <v>1</v>
      </c>
    </row>
    <row r="128" spans="1:7" ht="15">
      <c r="A128" s="17" t="s">
        <v>131</v>
      </c>
      <c r="B128" s="18">
        <v>1</v>
      </c>
      <c r="C128" s="18">
        <v>2</v>
      </c>
      <c r="D128" s="18">
        <v>3</v>
      </c>
      <c r="E128" s="18">
        <v>4</v>
      </c>
      <c r="F128" s="18">
        <v>5</v>
      </c>
      <c r="G128" s="22">
        <v>1</v>
      </c>
    </row>
    <row r="129" spans="1:7" ht="15">
      <c r="A129" s="17" t="s">
        <v>132</v>
      </c>
      <c r="B129" s="18">
        <v>1</v>
      </c>
      <c r="C129" s="18">
        <v>2</v>
      </c>
      <c r="D129" s="18">
        <v>3</v>
      </c>
      <c r="E129" s="18">
        <v>4</v>
      </c>
      <c r="F129" s="18">
        <v>5</v>
      </c>
      <c r="G129" s="22">
        <v>1</v>
      </c>
    </row>
    <row r="130" spans="1:7" ht="15">
      <c r="A130" s="17" t="s">
        <v>133</v>
      </c>
      <c r="B130" s="18">
        <v>1</v>
      </c>
      <c r="C130" s="18">
        <v>2</v>
      </c>
      <c r="D130" s="18">
        <v>3</v>
      </c>
      <c r="E130" s="18">
        <v>4</v>
      </c>
      <c r="F130" s="18">
        <v>5</v>
      </c>
      <c r="G130" s="22">
        <v>1</v>
      </c>
    </row>
    <row r="131" spans="1:7" ht="15">
      <c r="A131" s="17" t="s">
        <v>134</v>
      </c>
      <c r="B131" s="18">
        <v>1</v>
      </c>
      <c r="C131" s="18">
        <v>2</v>
      </c>
      <c r="D131" s="18">
        <v>3</v>
      </c>
      <c r="E131" s="18">
        <v>4</v>
      </c>
      <c r="F131" s="18">
        <v>5</v>
      </c>
      <c r="G131" s="22">
        <v>1</v>
      </c>
    </row>
    <row r="132" spans="1:7" ht="15">
      <c r="A132" s="17" t="s">
        <v>135</v>
      </c>
      <c r="B132" s="18">
        <v>1</v>
      </c>
      <c r="C132" s="18">
        <v>2</v>
      </c>
      <c r="D132" s="18">
        <v>3</v>
      </c>
      <c r="E132" s="18">
        <v>4</v>
      </c>
      <c r="F132" s="18">
        <v>5</v>
      </c>
      <c r="G132" s="22">
        <v>1</v>
      </c>
    </row>
    <row r="133" spans="1:7" ht="15">
      <c r="A133" s="19" t="s">
        <v>136</v>
      </c>
      <c r="B133" s="20">
        <v>1</v>
      </c>
      <c r="C133" s="20">
        <v>2</v>
      </c>
      <c r="D133" s="20">
        <v>3</v>
      </c>
      <c r="E133" s="20">
        <v>4</v>
      </c>
      <c r="F133" s="20">
        <v>5</v>
      </c>
      <c r="G133" s="23">
        <v>1</v>
      </c>
    </row>
    <row r="134" spans="1:7" ht="15">
      <c r="A134" s="6" t="s">
        <v>100</v>
      </c>
      <c r="B134" s="3"/>
      <c r="C134" s="3"/>
      <c r="D134" s="3"/>
      <c r="E134" s="3"/>
      <c r="F134" s="3"/>
      <c r="G134" s="30">
        <f>AVERAGE(G123:G133)</f>
        <v>1</v>
      </c>
    </row>
    <row r="135" spans="1:7" ht="27">
      <c r="A135" s="27" t="s">
        <v>137</v>
      </c>
      <c r="B135" s="16" t="s">
        <v>20</v>
      </c>
      <c r="C135" s="16" t="s">
        <v>21</v>
      </c>
      <c r="D135" s="16" t="s">
        <v>22</v>
      </c>
      <c r="E135" s="16" t="s">
        <v>23</v>
      </c>
      <c r="F135" s="16" t="s">
        <v>24</v>
      </c>
      <c r="G135" s="21" t="s">
        <v>440</v>
      </c>
    </row>
    <row r="136" spans="1:7" ht="15">
      <c r="A136" s="28" t="s">
        <v>138</v>
      </c>
      <c r="B136" s="18">
        <v>1</v>
      </c>
      <c r="C136" s="18">
        <v>2</v>
      </c>
      <c r="D136" s="18">
        <v>3</v>
      </c>
      <c r="E136" s="18">
        <v>4</v>
      </c>
      <c r="F136" s="18">
        <v>5</v>
      </c>
      <c r="G136" s="22">
        <v>3</v>
      </c>
    </row>
    <row r="137" spans="1:7" ht="15">
      <c r="A137" s="28" t="s">
        <v>139</v>
      </c>
      <c r="B137" s="18">
        <v>1</v>
      </c>
      <c r="C137" s="18">
        <v>2</v>
      </c>
      <c r="D137" s="18">
        <v>3</v>
      </c>
      <c r="E137" s="18">
        <v>4</v>
      </c>
      <c r="F137" s="18">
        <v>5</v>
      </c>
      <c r="G137" s="22">
        <v>4</v>
      </c>
    </row>
    <row r="138" spans="1:7" ht="15">
      <c r="A138" s="28" t="s">
        <v>140</v>
      </c>
      <c r="B138" s="18">
        <v>1</v>
      </c>
      <c r="C138" s="18">
        <v>2</v>
      </c>
      <c r="D138" s="18">
        <v>3</v>
      </c>
      <c r="E138" s="18">
        <v>4</v>
      </c>
      <c r="F138" s="18">
        <v>5</v>
      </c>
      <c r="G138" s="22">
        <v>1</v>
      </c>
    </row>
    <row r="139" spans="1:7" ht="15">
      <c r="A139" s="28" t="s">
        <v>141</v>
      </c>
      <c r="B139" s="18">
        <v>1</v>
      </c>
      <c r="C139" s="18">
        <v>2</v>
      </c>
      <c r="D139" s="18">
        <v>3</v>
      </c>
      <c r="E139" s="18">
        <v>4</v>
      </c>
      <c r="F139" s="18">
        <v>5</v>
      </c>
      <c r="G139" s="22">
        <v>2</v>
      </c>
    </row>
    <row r="140" spans="1:7" ht="15">
      <c r="A140" s="28" t="s">
        <v>142</v>
      </c>
      <c r="B140" s="18">
        <v>1</v>
      </c>
      <c r="C140" s="18">
        <v>2</v>
      </c>
      <c r="D140" s="18">
        <v>3</v>
      </c>
      <c r="E140" s="18">
        <v>4</v>
      </c>
      <c r="F140" s="18">
        <v>5</v>
      </c>
      <c r="G140" s="22">
        <v>2</v>
      </c>
    </row>
    <row r="141" spans="1:7" ht="15">
      <c r="A141" s="28" t="s">
        <v>143</v>
      </c>
      <c r="B141" s="18">
        <v>1</v>
      </c>
      <c r="C141" s="18">
        <v>2</v>
      </c>
      <c r="D141" s="18">
        <v>3</v>
      </c>
      <c r="E141" s="18">
        <v>4</v>
      </c>
      <c r="F141" s="18">
        <v>5</v>
      </c>
      <c r="G141" s="22">
        <v>1</v>
      </c>
    </row>
    <row r="142" spans="1:7" ht="15">
      <c r="A142" s="28" t="s">
        <v>144</v>
      </c>
      <c r="B142" s="18">
        <v>1</v>
      </c>
      <c r="C142" s="18">
        <v>2</v>
      </c>
      <c r="D142" s="18">
        <v>3</v>
      </c>
      <c r="E142" s="18">
        <v>4</v>
      </c>
      <c r="F142" s="18">
        <v>5</v>
      </c>
      <c r="G142" s="22">
        <v>1</v>
      </c>
    </row>
    <row r="143" spans="1:7" ht="15">
      <c r="A143" s="28" t="s">
        <v>145</v>
      </c>
      <c r="B143" s="18">
        <v>1</v>
      </c>
      <c r="C143" s="18">
        <v>2</v>
      </c>
      <c r="D143" s="18">
        <v>3</v>
      </c>
      <c r="E143" s="18">
        <v>4</v>
      </c>
      <c r="F143" s="18">
        <v>5</v>
      </c>
      <c r="G143" s="22">
        <v>1</v>
      </c>
    </row>
    <row r="144" spans="1:7" ht="15">
      <c r="A144" s="28" t="s">
        <v>146</v>
      </c>
      <c r="B144" s="18">
        <v>1</v>
      </c>
      <c r="C144" s="18">
        <v>2</v>
      </c>
      <c r="D144" s="18">
        <v>3</v>
      </c>
      <c r="E144" s="18">
        <v>4</v>
      </c>
      <c r="F144" s="18">
        <v>5</v>
      </c>
      <c r="G144" s="22">
        <v>1</v>
      </c>
    </row>
    <row r="145" spans="1:7" ht="15">
      <c r="A145" s="29" t="s">
        <v>147</v>
      </c>
      <c r="B145" s="20">
        <v>1</v>
      </c>
      <c r="C145" s="20">
        <v>2</v>
      </c>
      <c r="D145" s="20">
        <v>3</v>
      </c>
      <c r="E145" s="20">
        <v>4</v>
      </c>
      <c r="F145" s="20">
        <v>5</v>
      </c>
      <c r="G145" s="23">
        <v>1</v>
      </c>
    </row>
    <row r="146" spans="1:7" ht="15">
      <c r="A146" s="5"/>
      <c r="B146" s="3"/>
      <c r="C146" s="3"/>
      <c r="D146" s="3"/>
      <c r="E146" s="3"/>
      <c r="F146" s="3"/>
      <c r="G146" s="30">
        <f>AVERAGE(G136:G145)</f>
        <v>1.7</v>
      </c>
    </row>
    <row r="147" spans="1:7" ht="27">
      <c r="A147" s="27" t="s">
        <v>375</v>
      </c>
      <c r="B147" s="16" t="s">
        <v>20</v>
      </c>
      <c r="C147" s="16" t="s">
        <v>21</v>
      </c>
      <c r="D147" s="16" t="s">
        <v>22</v>
      </c>
      <c r="E147" s="16" t="s">
        <v>23</v>
      </c>
      <c r="F147" s="16" t="s">
        <v>24</v>
      </c>
      <c r="G147" s="21" t="s">
        <v>440</v>
      </c>
    </row>
    <row r="148" spans="1:7" ht="15">
      <c r="A148" s="28" t="s">
        <v>148</v>
      </c>
      <c r="B148" s="18">
        <v>1</v>
      </c>
      <c r="C148" s="18">
        <v>2</v>
      </c>
      <c r="D148" s="18">
        <v>3</v>
      </c>
      <c r="E148" s="18">
        <v>4</v>
      </c>
      <c r="F148" s="18">
        <v>5</v>
      </c>
      <c r="G148" s="22">
        <v>2</v>
      </c>
    </row>
    <row r="149" spans="1:7" ht="15">
      <c r="A149" s="28" t="s">
        <v>149</v>
      </c>
      <c r="B149" s="18">
        <v>1</v>
      </c>
      <c r="C149" s="18">
        <v>2</v>
      </c>
      <c r="D149" s="18">
        <v>3</v>
      </c>
      <c r="E149" s="18">
        <v>4</v>
      </c>
      <c r="F149" s="18">
        <v>5</v>
      </c>
      <c r="G149" s="22">
        <v>2</v>
      </c>
    </row>
    <row r="150" spans="1:7" ht="15">
      <c r="A150" s="28" t="s">
        <v>150</v>
      </c>
      <c r="B150" s="18">
        <v>1</v>
      </c>
      <c r="C150" s="18">
        <v>2</v>
      </c>
      <c r="D150" s="18">
        <v>3</v>
      </c>
      <c r="E150" s="18">
        <v>4</v>
      </c>
      <c r="F150" s="18">
        <v>5</v>
      </c>
      <c r="G150" s="22">
        <v>3</v>
      </c>
    </row>
    <row r="151" spans="1:7" ht="15">
      <c r="A151" s="28" t="s">
        <v>151</v>
      </c>
      <c r="B151" s="18">
        <v>1</v>
      </c>
      <c r="C151" s="18">
        <v>2</v>
      </c>
      <c r="D151" s="18">
        <v>3</v>
      </c>
      <c r="E151" s="18">
        <v>4</v>
      </c>
      <c r="F151" s="18">
        <v>5</v>
      </c>
      <c r="G151" s="22">
        <v>3</v>
      </c>
    </row>
    <row r="152" spans="1:7" ht="15">
      <c r="A152" s="28" t="s">
        <v>152</v>
      </c>
      <c r="B152" s="18">
        <v>1</v>
      </c>
      <c r="C152" s="18">
        <v>2</v>
      </c>
      <c r="D152" s="18">
        <v>3</v>
      </c>
      <c r="E152" s="18">
        <v>4</v>
      </c>
      <c r="F152" s="18">
        <v>5</v>
      </c>
      <c r="G152" s="22">
        <v>1</v>
      </c>
    </row>
    <row r="153" spans="1:7" ht="15">
      <c r="A153" s="28" t="s">
        <v>153</v>
      </c>
      <c r="B153" s="18">
        <v>1</v>
      </c>
      <c r="C153" s="18">
        <v>2</v>
      </c>
      <c r="D153" s="18">
        <v>3</v>
      </c>
      <c r="E153" s="18">
        <v>4</v>
      </c>
      <c r="F153" s="18">
        <v>5</v>
      </c>
      <c r="G153" s="22">
        <v>1</v>
      </c>
    </row>
    <row r="154" spans="1:7" ht="15">
      <c r="A154" s="28" t="s">
        <v>154</v>
      </c>
      <c r="B154" s="18">
        <v>1</v>
      </c>
      <c r="C154" s="18">
        <v>2</v>
      </c>
      <c r="D154" s="18">
        <v>3</v>
      </c>
      <c r="E154" s="18">
        <v>4</v>
      </c>
      <c r="F154" s="18">
        <v>5</v>
      </c>
      <c r="G154" s="22">
        <v>1</v>
      </c>
    </row>
    <row r="155" spans="1:7" ht="15">
      <c r="A155" s="28" t="s">
        <v>155</v>
      </c>
      <c r="B155" s="18">
        <v>1</v>
      </c>
      <c r="C155" s="18">
        <v>2</v>
      </c>
      <c r="D155" s="18">
        <v>3</v>
      </c>
      <c r="E155" s="18">
        <v>4</v>
      </c>
      <c r="F155" s="18">
        <v>5</v>
      </c>
      <c r="G155" s="22">
        <v>2</v>
      </c>
    </row>
    <row r="156" spans="1:7" ht="15">
      <c r="A156" s="29" t="s">
        <v>156</v>
      </c>
      <c r="B156" s="20">
        <v>1</v>
      </c>
      <c r="C156" s="20">
        <v>2</v>
      </c>
      <c r="D156" s="20">
        <v>3</v>
      </c>
      <c r="E156" s="20">
        <v>4</v>
      </c>
      <c r="F156" s="20">
        <v>5</v>
      </c>
      <c r="G156" s="23">
        <v>2</v>
      </c>
    </row>
    <row r="157" spans="1:7" ht="15">
      <c r="A157" s="7"/>
      <c r="B157" s="3"/>
      <c r="C157" s="3"/>
      <c r="D157" s="3"/>
      <c r="E157" s="3"/>
      <c r="F157" s="3"/>
      <c r="G157" s="30">
        <f>AVERAGE(G148:G156)</f>
        <v>1.8888888888888888</v>
      </c>
    </row>
    <row r="158" spans="1:7" ht="27">
      <c r="A158" s="27" t="s">
        <v>374</v>
      </c>
      <c r="B158" s="16" t="s">
        <v>20</v>
      </c>
      <c r="C158" s="16" t="s">
        <v>21</v>
      </c>
      <c r="D158" s="16" t="s">
        <v>22</v>
      </c>
      <c r="E158" s="16" t="s">
        <v>23</v>
      </c>
      <c r="F158" s="16" t="s">
        <v>24</v>
      </c>
      <c r="G158" s="21" t="s">
        <v>440</v>
      </c>
    </row>
    <row r="159" spans="1:7" ht="15">
      <c r="A159" s="28" t="s">
        <v>157</v>
      </c>
      <c r="B159" s="18">
        <v>1</v>
      </c>
      <c r="C159" s="18">
        <v>2</v>
      </c>
      <c r="D159" s="18">
        <v>3</v>
      </c>
      <c r="E159" s="18">
        <v>4</v>
      </c>
      <c r="F159" s="18">
        <v>5</v>
      </c>
      <c r="G159" s="22">
        <v>3</v>
      </c>
    </row>
    <row r="160" spans="1:7" ht="15">
      <c r="A160" s="28" t="s">
        <v>158</v>
      </c>
      <c r="B160" s="18">
        <v>1</v>
      </c>
      <c r="C160" s="18">
        <v>2</v>
      </c>
      <c r="D160" s="18">
        <v>3</v>
      </c>
      <c r="E160" s="18">
        <v>4</v>
      </c>
      <c r="F160" s="18">
        <v>5</v>
      </c>
      <c r="G160" s="22">
        <v>3</v>
      </c>
    </row>
    <row r="161" spans="1:7" ht="15">
      <c r="A161" s="28" t="s">
        <v>159</v>
      </c>
      <c r="B161" s="18">
        <v>1</v>
      </c>
      <c r="C161" s="18">
        <v>2</v>
      </c>
      <c r="D161" s="18">
        <v>3</v>
      </c>
      <c r="E161" s="18">
        <v>4</v>
      </c>
      <c r="F161" s="18">
        <v>5</v>
      </c>
      <c r="G161" s="22">
        <v>2</v>
      </c>
    </row>
    <row r="162" spans="1:7" ht="15">
      <c r="A162" s="28" t="s">
        <v>160</v>
      </c>
      <c r="B162" s="18">
        <v>1</v>
      </c>
      <c r="C162" s="18">
        <v>2</v>
      </c>
      <c r="D162" s="18">
        <v>3</v>
      </c>
      <c r="E162" s="18">
        <v>4</v>
      </c>
      <c r="F162" s="18">
        <v>5</v>
      </c>
      <c r="G162" s="22">
        <v>3</v>
      </c>
    </row>
    <row r="163" spans="1:7" ht="15">
      <c r="A163" s="28" t="s">
        <v>161</v>
      </c>
      <c r="B163" s="18">
        <v>1</v>
      </c>
      <c r="C163" s="18">
        <v>2</v>
      </c>
      <c r="D163" s="18">
        <v>3</v>
      </c>
      <c r="E163" s="18">
        <v>4</v>
      </c>
      <c r="F163" s="18">
        <v>5</v>
      </c>
      <c r="G163" s="22">
        <v>1</v>
      </c>
    </row>
    <row r="164" spans="1:7" ht="15">
      <c r="A164" s="28" t="s">
        <v>162</v>
      </c>
      <c r="B164" s="18">
        <v>1</v>
      </c>
      <c r="C164" s="18">
        <v>2</v>
      </c>
      <c r="D164" s="18">
        <v>3</v>
      </c>
      <c r="E164" s="18">
        <v>4</v>
      </c>
      <c r="F164" s="18">
        <v>5</v>
      </c>
      <c r="G164" s="22">
        <v>1</v>
      </c>
    </row>
    <row r="165" spans="1:7" ht="15">
      <c r="A165" s="28" t="s">
        <v>163</v>
      </c>
      <c r="B165" s="18">
        <v>1</v>
      </c>
      <c r="C165" s="18">
        <v>2</v>
      </c>
      <c r="D165" s="18">
        <v>3</v>
      </c>
      <c r="E165" s="18">
        <v>4</v>
      </c>
      <c r="F165" s="18">
        <v>5</v>
      </c>
      <c r="G165" s="22">
        <v>4</v>
      </c>
    </row>
    <row r="166" spans="1:7" ht="15">
      <c r="A166" s="28" t="s">
        <v>164</v>
      </c>
      <c r="B166" s="18">
        <v>1</v>
      </c>
      <c r="C166" s="18">
        <v>2</v>
      </c>
      <c r="D166" s="18">
        <v>3</v>
      </c>
      <c r="E166" s="18">
        <v>4</v>
      </c>
      <c r="F166" s="18">
        <v>5</v>
      </c>
      <c r="G166" s="22">
        <v>3</v>
      </c>
    </row>
    <row r="167" spans="1:7" ht="15">
      <c r="A167" s="28" t="s">
        <v>165</v>
      </c>
      <c r="B167" s="18">
        <v>1</v>
      </c>
      <c r="C167" s="18">
        <v>2</v>
      </c>
      <c r="D167" s="18">
        <v>3</v>
      </c>
      <c r="E167" s="18">
        <v>4</v>
      </c>
      <c r="F167" s="18">
        <v>5</v>
      </c>
      <c r="G167" s="22">
        <v>1</v>
      </c>
    </row>
    <row r="168" spans="1:7" ht="15">
      <c r="A168" s="28" t="s">
        <v>166</v>
      </c>
      <c r="B168" s="18">
        <v>1</v>
      </c>
      <c r="C168" s="18">
        <v>2</v>
      </c>
      <c r="D168" s="18">
        <v>3</v>
      </c>
      <c r="E168" s="18">
        <v>4</v>
      </c>
      <c r="F168" s="18">
        <v>5</v>
      </c>
      <c r="G168" s="22">
        <v>1</v>
      </c>
    </row>
    <row r="169" spans="1:7" ht="15">
      <c r="A169" s="28" t="s">
        <v>167</v>
      </c>
      <c r="B169" s="18">
        <v>1</v>
      </c>
      <c r="C169" s="18">
        <v>2</v>
      </c>
      <c r="D169" s="18">
        <v>3</v>
      </c>
      <c r="E169" s="18">
        <v>4</v>
      </c>
      <c r="F169" s="18">
        <v>5</v>
      </c>
      <c r="G169" s="22">
        <v>4</v>
      </c>
    </row>
    <row r="170" spans="1:7" ht="15">
      <c r="A170" s="28" t="s">
        <v>168</v>
      </c>
      <c r="B170" s="18">
        <v>1</v>
      </c>
      <c r="C170" s="18">
        <v>2</v>
      </c>
      <c r="D170" s="18">
        <v>3</v>
      </c>
      <c r="E170" s="18">
        <v>4</v>
      </c>
      <c r="F170" s="18">
        <v>5</v>
      </c>
      <c r="G170" s="22">
        <v>4</v>
      </c>
    </row>
    <row r="171" spans="1:7" ht="15">
      <c r="A171" s="29" t="s">
        <v>169</v>
      </c>
      <c r="B171" s="20">
        <v>1</v>
      </c>
      <c r="C171" s="20">
        <v>2</v>
      </c>
      <c r="D171" s="20">
        <v>3</v>
      </c>
      <c r="E171" s="20">
        <v>4</v>
      </c>
      <c r="F171" s="20">
        <v>5</v>
      </c>
      <c r="G171" s="23">
        <v>4</v>
      </c>
    </row>
    <row r="172" spans="1:7" ht="15">
      <c r="A172" s="5" t="s">
        <v>101</v>
      </c>
      <c r="B172" s="3"/>
      <c r="C172" s="3"/>
      <c r="D172" s="3"/>
      <c r="E172" s="3"/>
      <c r="F172" s="3"/>
      <c r="G172" s="30">
        <f>AVERAGE(G159:G171)</f>
        <v>2.6153846153846154</v>
      </c>
    </row>
    <row r="173" spans="1:7" ht="27">
      <c r="A173" s="27" t="s">
        <v>373</v>
      </c>
      <c r="B173" s="16" t="s">
        <v>20</v>
      </c>
      <c r="C173" s="16" t="s">
        <v>21</v>
      </c>
      <c r="D173" s="16" t="s">
        <v>22</v>
      </c>
      <c r="E173" s="16" t="s">
        <v>23</v>
      </c>
      <c r="F173" s="16" t="s">
        <v>24</v>
      </c>
      <c r="G173" s="21" t="s">
        <v>440</v>
      </c>
    </row>
    <row r="174" spans="1:7" ht="15">
      <c r="A174" s="28" t="s">
        <v>170</v>
      </c>
      <c r="B174" s="18">
        <v>1</v>
      </c>
      <c r="C174" s="18">
        <v>2</v>
      </c>
      <c r="D174" s="18">
        <v>3</v>
      </c>
      <c r="E174" s="18">
        <v>4</v>
      </c>
      <c r="F174" s="18">
        <v>5</v>
      </c>
      <c r="G174" s="22">
        <v>2</v>
      </c>
    </row>
    <row r="175" spans="1:7" ht="15">
      <c r="A175" s="28" t="s">
        <v>171</v>
      </c>
      <c r="B175" s="18">
        <v>1</v>
      </c>
      <c r="C175" s="18">
        <v>2</v>
      </c>
      <c r="D175" s="18">
        <v>3</v>
      </c>
      <c r="E175" s="18">
        <v>4</v>
      </c>
      <c r="F175" s="18">
        <v>5</v>
      </c>
      <c r="G175" s="22">
        <v>1</v>
      </c>
    </row>
    <row r="176" spans="1:7" ht="15">
      <c r="A176" s="28" t="s">
        <v>172</v>
      </c>
      <c r="B176" s="18">
        <v>1</v>
      </c>
      <c r="C176" s="18">
        <v>2</v>
      </c>
      <c r="D176" s="18">
        <v>3</v>
      </c>
      <c r="E176" s="18">
        <v>4</v>
      </c>
      <c r="F176" s="18">
        <v>5</v>
      </c>
      <c r="G176" s="22">
        <v>1</v>
      </c>
    </row>
    <row r="177" spans="1:7" ht="15">
      <c r="A177" s="28" t="s">
        <v>173</v>
      </c>
      <c r="B177" s="18">
        <v>1</v>
      </c>
      <c r="C177" s="18">
        <v>2</v>
      </c>
      <c r="D177" s="18">
        <v>3</v>
      </c>
      <c r="E177" s="18">
        <v>4</v>
      </c>
      <c r="F177" s="18">
        <v>5</v>
      </c>
      <c r="G177" s="22">
        <v>1</v>
      </c>
    </row>
    <row r="178" spans="1:7" ht="15">
      <c r="A178" s="28" t="s">
        <v>174</v>
      </c>
      <c r="B178" s="18">
        <v>1</v>
      </c>
      <c r="C178" s="18">
        <v>2</v>
      </c>
      <c r="D178" s="18">
        <v>3</v>
      </c>
      <c r="E178" s="18">
        <v>4</v>
      </c>
      <c r="F178" s="18">
        <v>5</v>
      </c>
      <c r="G178" s="22">
        <v>1</v>
      </c>
    </row>
    <row r="179" spans="1:7" ht="15">
      <c r="A179" s="28" t="s">
        <v>175</v>
      </c>
      <c r="B179" s="18">
        <v>1</v>
      </c>
      <c r="C179" s="18">
        <v>2</v>
      </c>
      <c r="D179" s="18">
        <v>3</v>
      </c>
      <c r="E179" s="18">
        <v>4</v>
      </c>
      <c r="F179" s="18">
        <v>5</v>
      </c>
      <c r="G179" s="22">
        <v>1</v>
      </c>
    </row>
    <row r="180" spans="1:7" ht="15">
      <c r="A180" s="28" t="s">
        <v>176</v>
      </c>
      <c r="B180" s="18">
        <v>1</v>
      </c>
      <c r="C180" s="18">
        <v>2</v>
      </c>
      <c r="D180" s="18">
        <v>3</v>
      </c>
      <c r="E180" s="18">
        <v>4</v>
      </c>
      <c r="F180" s="18">
        <v>5</v>
      </c>
      <c r="G180" s="22">
        <v>1</v>
      </c>
    </row>
    <row r="181" spans="1:7" ht="15">
      <c r="A181" s="28" t="s">
        <v>177</v>
      </c>
      <c r="B181" s="18">
        <v>1</v>
      </c>
      <c r="C181" s="18">
        <v>2</v>
      </c>
      <c r="D181" s="18">
        <v>3</v>
      </c>
      <c r="E181" s="18">
        <v>4</v>
      </c>
      <c r="F181" s="18">
        <v>5</v>
      </c>
      <c r="G181" s="22">
        <v>1</v>
      </c>
    </row>
    <row r="182" spans="1:7" ht="15">
      <c r="A182" s="28" t="s">
        <v>178</v>
      </c>
      <c r="B182" s="18">
        <v>1</v>
      </c>
      <c r="C182" s="18">
        <v>2</v>
      </c>
      <c r="D182" s="18">
        <v>3</v>
      </c>
      <c r="E182" s="18">
        <v>4</v>
      </c>
      <c r="F182" s="18">
        <v>5</v>
      </c>
      <c r="G182" s="22">
        <v>1</v>
      </c>
    </row>
    <row r="183" spans="1:7" ht="15">
      <c r="A183" s="29" t="s">
        <v>179</v>
      </c>
      <c r="B183" s="20">
        <v>1</v>
      </c>
      <c r="C183" s="20">
        <v>2</v>
      </c>
      <c r="D183" s="20">
        <v>3</v>
      </c>
      <c r="E183" s="20">
        <v>4</v>
      </c>
      <c r="F183" s="20">
        <v>5</v>
      </c>
      <c r="G183" s="23">
        <v>1</v>
      </c>
    </row>
    <row r="184" spans="1:7" ht="15">
      <c r="A184" s="7"/>
      <c r="B184" s="3"/>
      <c r="C184" s="3"/>
      <c r="D184" s="3"/>
      <c r="E184" s="3"/>
      <c r="F184" s="3"/>
      <c r="G184" s="30">
        <f>AVERAGE(G174:G183)</f>
        <v>1.1</v>
      </c>
    </row>
    <row r="185" spans="1:7" ht="27">
      <c r="A185" s="27" t="s">
        <v>372</v>
      </c>
      <c r="B185" s="16" t="s">
        <v>20</v>
      </c>
      <c r="C185" s="16" t="s">
        <v>21</v>
      </c>
      <c r="D185" s="16" t="s">
        <v>22</v>
      </c>
      <c r="E185" s="16" t="s">
        <v>23</v>
      </c>
      <c r="F185" s="16" t="s">
        <v>24</v>
      </c>
      <c r="G185" s="21" t="s">
        <v>440</v>
      </c>
    </row>
    <row r="186" spans="1:7" ht="15">
      <c r="A186" s="28" t="s">
        <v>180</v>
      </c>
      <c r="B186" s="18">
        <v>1</v>
      </c>
      <c r="C186" s="18">
        <v>2</v>
      </c>
      <c r="D186" s="18">
        <v>3</v>
      </c>
      <c r="E186" s="18">
        <v>4</v>
      </c>
      <c r="F186" s="18">
        <v>5</v>
      </c>
      <c r="G186" s="22">
        <v>1</v>
      </c>
    </row>
    <row r="187" spans="1:7" ht="15">
      <c r="A187" s="28" t="s">
        <v>181</v>
      </c>
      <c r="B187" s="18">
        <v>1</v>
      </c>
      <c r="C187" s="18">
        <v>2</v>
      </c>
      <c r="D187" s="18">
        <v>3</v>
      </c>
      <c r="E187" s="18">
        <v>4</v>
      </c>
      <c r="F187" s="18">
        <v>5</v>
      </c>
      <c r="G187" s="22">
        <v>1</v>
      </c>
    </row>
    <row r="188" spans="1:7" ht="15">
      <c r="A188" s="28" t="s">
        <v>182</v>
      </c>
      <c r="B188" s="18">
        <v>1</v>
      </c>
      <c r="C188" s="18">
        <v>2</v>
      </c>
      <c r="D188" s="18">
        <v>3</v>
      </c>
      <c r="E188" s="18">
        <v>4</v>
      </c>
      <c r="F188" s="18">
        <v>5</v>
      </c>
      <c r="G188" s="22">
        <v>1</v>
      </c>
    </row>
    <row r="189" spans="1:7" ht="15">
      <c r="A189" s="28" t="s">
        <v>183</v>
      </c>
      <c r="B189" s="18">
        <v>1</v>
      </c>
      <c r="C189" s="18">
        <v>2</v>
      </c>
      <c r="D189" s="18">
        <v>3</v>
      </c>
      <c r="E189" s="18">
        <v>4</v>
      </c>
      <c r="F189" s="18">
        <v>5</v>
      </c>
      <c r="G189" s="22">
        <v>1</v>
      </c>
    </row>
    <row r="190" spans="1:7" ht="15">
      <c r="A190" s="28" t="s">
        <v>184</v>
      </c>
      <c r="B190" s="18">
        <v>1</v>
      </c>
      <c r="C190" s="18">
        <v>2</v>
      </c>
      <c r="D190" s="18">
        <v>3</v>
      </c>
      <c r="E190" s="18">
        <v>4</v>
      </c>
      <c r="F190" s="18">
        <v>5</v>
      </c>
      <c r="G190" s="22">
        <v>3</v>
      </c>
    </row>
    <row r="191" spans="1:7" ht="15">
      <c r="A191" s="28" t="s">
        <v>185</v>
      </c>
      <c r="B191" s="18">
        <v>1</v>
      </c>
      <c r="C191" s="18">
        <v>2</v>
      </c>
      <c r="D191" s="18">
        <v>3</v>
      </c>
      <c r="E191" s="18">
        <v>4</v>
      </c>
      <c r="F191" s="18">
        <v>5</v>
      </c>
      <c r="G191" s="22">
        <v>1</v>
      </c>
    </row>
    <row r="192" spans="1:7" ht="15">
      <c r="A192" s="28" t="s">
        <v>186</v>
      </c>
      <c r="B192" s="18">
        <v>1</v>
      </c>
      <c r="C192" s="18">
        <v>2</v>
      </c>
      <c r="D192" s="18">
        <v>3</v>
      </c>
      <c r="E192" s="18">
        <v>4</v>
      </c>
      <c r="F192" s="18">
        <v>5</v>
      </c>
      <c r="G192" s="22">
        <v>4</v>
      </c>
    </row>
    <row r="193" spans="1:7" ht="15">
      <c r="A193" s="28" t="s">
        <v>187</v>
      </c>
      <c r="B193" s="18">
        <v>1</v>
      </c>
      <c r="C193" s="18">
        <v>2</v>
      </c>
      <c r="D193" s="18">
        <v>3</v>
      </c>
      <c r="E193" s="18">
        <v>4</v>
      </c>
      <c r="F193" s="18">
        <v>5</v>
      </c>
      <c r="G193" s="22">
        <v>1</v>
      </c>
    </row>
    <row r="194" spans="1:7" ht="15">
      <c r="A194" s="28" t="s">
        <v>188</v>
      </c>
      <c r="B194" s="18">
        <v>1</v>
      </c>
      <c r="C194" s="18">
        <v>2</v>
      </c>
      <c r="D194" s="18">
        <v>3</v>
      </c>
      <c r="E194" s="18">
        <v>4</v>
      </c>
      <c r="F194" s="18">
        <v>5</v>
      </c>
      <c r="G194" s="22">
        <v>1</v>
      </c>
    </row>
    <row r="195" spans="1:7" ht="15">
      <c r="A195" s="29" t="s">
        <v>189</v>
      </c>
      <c r="B195" s="20">
        <v>1</v>
      </c>
      <c r="C195" s="20">
        <v>2</v>
      </c>
      <c r="D195" s="20">
        <v>3</v>
      </c>
      <c r="E195" s="20">
        <v>4</v>
      </c>
      <c r="F195" s="20">
        <v>5</v>
      </c>
      <c r="G195" s="23">
        <v>1</v>
      </c>
    </row>
    <row r="196" spans="1:7" ht="15">
      <c r="A196" s="5"/>
      <c r="B196" s="3"/>
      <c r="C196" s="3"/>
      <c r="D196" s="3"/>
      <c r="E196" s="3"/>
      <c r="F196" s="3"/>
      <c r="G196" s="30">
        <f>AVERAGE(G186:G195)</f>
        <v>1.5</v>
      </c>
    </row>
    <row r="197" spans="1:7" ht="27">
      <c r="A197" s="27" t="s">
        <v>371</v>
      </c>
      <c r="B197" s="16" t="s">
        <v>20</v>
      </c>
      <c r="C197" s="16" t="s">
        <v>21</v>
      </c>
      <c r="D197" s="16" t="s">
        <v>22</v>
      </c>
      <c r="E197" s="16" t="s">
        <v>23</v>
      </c>
      <c r="F197" s="16" t="s">
        <v>24</v>
      </c>
      <c r="G197" s="21" t="s">
        <v>440</v>
      </c>
    </row>
    <row r="198" spans="1:7" ht="15">
      <c r="A198" s="28" t="s">
        <v>190</v>
      </c>
      <c r="B198" s="18">
        <v>1</v>
      </c>
      <c r="C198" s="18">
        <v>2</v>
      </c>
      <c r="D198" s="18">
        <v>3</v>
      </c>
      <c r="E198" s="18">
        <v>4</v>
      </c>
      <c r="F198" s="18">
        <v>5</v>
      </c>
      <c r="G198" s="22">
        <v>3</v>
      </c>
    </row>
    <row r="199" spans="1:7" ht="15">
      <c r="A199" s="28" t="s">
        <v>191</v>
      </c>
      <c r="B199" s="18">
        <v>1</v>
      </c>
      <c r="C199" s="18">
        <v>2</v>
      </c>
      <c r="D199" s="18">
        <v>3</v>
      </c>
      <c r="E199" s="18">
        <v>4</v>
      </c>
      <c r="F199" s="18">
        <v>5</v>
      </c>
      <c r="G199" s="22">
        <v>1</v>
      </c>
    </row>
    <row r="200" spans="1:7" ht="15">
      <c r="A200" s="28" t="s">
        <v>192</v>
      </c>
      <c r="B200" s="18">
        <v>1</v>
      </c>
      <c r="C200" s="18">
        <v>2</v>
      </c>
      <c r="D200" s="18">
        <v>3</v>
      </c>
      <c r="E200" s="18">
        <v>4</v>
      </c>
      <c r="F200" s="18">
        <v>5</v>
      </c>
      <c r="G200" s="22">
        <v>5</v>
      </c>
    </row>
    <row r="201" spans="1:7" ht="15">
      <c r="A201" s="28" t="s">
        <v>193</v>
      </c>
      <c r="B201" s="18">
        <v>1</v>
      </c>
      <c r="C201" s="18">
        <v>2</v>
      </c>
      <c r="D201" s="18">
        <v>3</v>
      </c>
      <c r="E201" s="18">
        <v>4</v>
      </c>
      <c r="F201" s="18">
        <v>5</v>
      </c>
      <c r="G201" s="22">
        <v>3</v>
      </c>
    </row>
    <row r="202" spans="1:7" ht="15">
      <c r="A202" s="28" t="s">
        <v>194</v>
      </c>
      <c r="B202" s="18">
        <v>1</v>
      </c>
      <c r="C202" s="18">
        <v>2</v>
      </c>
      <c r="D202" s="18">
        <v>3</v>
      </c>
      <c r="E202" s="18">
        <v>4</v>
      </c>
      <c r="F202" s="18">
        <v>5</v>
      </c>
      <c r="G202" s="22">
        <v>1</v>
      </c>
    </row>
    <row r="203" spans="1:7" ht="15">
      <c r="A203" s="28" t="s">
        <v>195</v>
      </c>
      <c r="B203" s="18">
        <v>1</v>
      </c>
      <c r="C203" s="18">
        <v>2</v>
      </c>
      <c r="D203" s="18">
        <v>3</v>
      </c>
      <c r="E203" s="18">
        <v>4</v>
      </c>
      <c r="F203" s="18">
        <v>5</v>
      </c>
      <c r="G203" s="22">
        <v>1</v>
      </c>
    </row>
    <row r="204" spans="1:7" ht="15">
      <c r="A204" s="28" t="s">
        <v>196</v>
      </c>
      <c r="B204" s="18">
        <v>1</v>
      </c>
      <c r="C204" s="18">
        <v>2</v>
      </c>
      <c r="D204" s="18">
        <v>3</v>
      </c>
      <c r="E204" s="18">
        <v>4</v>
      </c>
      <c r="F204" s="18">
        <v>5</v>
      </c>
      <c r="G204" s="22">
        <v>1</v>
      </c>
    </row>
    <row r="205" spans="1:7" ht="15">
      <c r="A205" s="28" t="s">
        <v>197</v>
      </c>
      <c r="B205" s="18">
        <v>1</v>
      </c>
      <c r="C205" s="18">
        <v>2</v>
      </c>
      <c r="D205" s="18">
        <v>3</v>
      </c>
      <c r="E205" s="18">
        <v>4</v>
      </c>
      <c r="F205" s="18">
        <v>5</v>
      </c>
      <c r="G205" s="22">
        <v>1</v>
      </c>
    </row>
    <row r="206" spans="1:7" ht="15">
      <c r="A206" s="28" t="s">
        <v>198</v>
      </c>
      <c r="B206" s="18">
        <v>1</v>
      </c>
      <c r="C206" s="18">
        <v>2</v>
      </c>
      <c r="D206" s="18">
        <v>3</v>
      </c>
      <c r="E206" s="18">
        <v>4</v>
      </c>
      <c r="F206" s="18">
        <v>5</v>
      </c>
      <c r="G206" s="22">
        <v>3</v>
      </c>
    </row>
    <row r="207" spans="1:7" ht="15">
      <c r="A207" s="29" t="s">
        <v>200</v>
      </c>
      <c r="B207" s="20">
        <v>1</v>
      </c>
      <c r="C207" s="20">
        <v>2</v>
      </c>
      <c r="D207" s="20">
        <v>3</v>
      </c>
      <c r="E207" s="20">
        <v>4</v>
      </c>
      <c r="F207" s="20">
        <v>5</v>
      </c>
      <c r="G207" s="23">
        <v>5</v>
      </c>
    </row>
    <row r="208" spans="1:7" ht="15">
      <c r="A208" s="5" t="s">
        <v>199</v>
      </c>
      <c r="B208" s="3"/>
      <c r="C208" s="3"/>
      <c r="D208" s="3"/>
      <c r="E208" s="3"/>
      <c r="F208" s="3"/>
      <c r="G208" s="30">
        <f>AVERAGE(G198:G207)</f>
        <v>2.4</v>
      </c>
    </row>
    <row r="209" spans="1:7" ht="27">
      <c r="A209" s="27" t="s">
        <v>370</v>
      </c>
      <c r="B209" s="16" t="s">
        <v>20</v>
      </c>
      <c r="C209" s="16" t="s">
        <v>21</v>
      </c>
      <c r="D209" s="16" t="s">
        <v>22</v>
      </c>
      <c r="E209" s="16" t="s">
        <v>23</v>
      </c>
      <c r="F209" s="16" t="s">
        <v>24</v>
      </c>
      <c r="G209" s="21" t="s">
        <v>440</v>
      </c>
    </row>
    <row r="210" spans="1:7" ht="15">
      <c r="A210" s="28" t="s">
        <v>201</v>
      </c>
      <c r="B210" s="18">
        <v>1</v>
      </c>
      <c r="C210" s="18">
        <v>2</v>
      </c>
      <c r="D210" s="18">
        <v>3</v>
      </c>
      <c r="E210" s="18">
        <v>4</v>
      </c>
      <c r="F210" s="18">
        <v>5</v>
      </c>
      <c r="G210" s="22">
        <v>1</v>
      </c>
    </row>
    <row r="211" spans="1:7" ht="15">
      <c r="A211" s="28" t="s">
        <v>202</v>
      </c>
      <c r="B211" s="18">
        <v>1</v>
      </c>
      <c r="C211" s="18">
        <v>2</v>
      </c>
      <c r="D211" s="18">
        <v>3</v>
      </c>
      <c r="E211" s="18">
        <v>4</v>
      </c>
      <c r="F211" s="18">
        <v>5</v>
      </c>
      <c r="G211" s="22">
        <v>1</v>
      </c>
    </row>
    <row r="212" spans="1:7" ht="15">
      <c r="A212" s="28" t="s">
        <v>203</v>
      </c>
      <c r="B212" s="18">
        <v>1</v>
      </c>
      <c r="C212" s="18">
        <v>2</v>
      </c>
      <c r="D212" s="18">
        <v>3</v>
      </c>
      <c r="E212" s="18">
        <v>4</v>
      </c>
      <c r="F212" s="18">
        <v>5</v>
      </c>
      <c r="G212" s="22">
        <v>1</v>
      </c>
    </row>
    <row r="213" spans="1:7" ht="15">
      <c r="A213" s="28" t="s">
        <v>204</v>
      </c>
      <c r="B213" s="18">
        <v>1</v>
      </c>
      <c r="C213" s="18">
        <v>2</v>
      </c>
      <c r="D213" s="18">
        <v>3</v>
      </c>
      <c r="E213" s="18">
        <v>4</v>
      </c>
      <c r="F213" s="18">
        <v>5</v>
      </c>
      <c r="G213" s="22">
        <v>1</v>
      </c>
    </row>
    <row r="214" spans="1:7" ht="15">
      <c r="A214" s="28" t="s">
        <v>205</v>
      </c>
      <c r="B214" s="18">
        <v>1</v>
      </c>
      <c r="C214" s="18">
        <v>2</v>
      </c>
      <c r="D214" s="18">
        <v>3</v>
      </c>
      <c r="E214" s="18">
        <v>4</v>
      </c>
      <c r="F214" s="18">
        <v>5</v>
      </c>
      <c r="G214" s="22">
        <v>1</v>
      </c>
    </row>
    <row r="215" spans="1:7" ht="15">
      <c r="A215" s="28" t="s">
        <v>206</v>
      </c>
      <c r="B215" s="18">
        <v>1</v>
      </c>
      <c r="C215" s="18">
        <v>2</v>
      </c>
      <c r="D215" s="18">
        <v>3</v>
      </c>
      <c r="E215" s="18">
        <v>4</v>
      </c>
      <c r="F215" s="18">
        <v>5</v>
      </c>
      <c r="G215" s="22">
        <v>1</v>
      </c>
    </row>
    <row r="216" spans="1:7" ht="15">
      <c r="A216" s="28" t="s">
        <v>207</v>
      </c>
      <c r="B216" s="18">
        <v>1</v>
      </c>
      <c r="C216" s="18">
        <v>2</v>
      </c>
      <c r="D216" s="18">
        <v>3</v>
      </c>
      <c r="E216" s="18">
        <v>4</v>
      </c>
      <c r="F216" s="18">
        <v>5</v>
      </c>
      <c r="G216" s="22">
        <v>1</v>
      </c>
    </row>
    <row r="217" spans="1:7" ht="15">
      <c r="A217" s="28" t="s">
        <v>208</v>
      </c>
      <c r="B217" s="18">
        <v>1</v>
      </c>
      <c r="C217" s="18">
        <v>2</v>
      </c>
      <c r="D217" s="18">
        <v>3</v>
      </c>
      <c r="E217" s="18">
        <v>4</v>
      </c>
      <c r="F217" s="18">
        <v>5</v>
      </c>
      <c r="G217" s="22">
        <v>1</v>
      </c>
    </row>
    <row r="218" spans="1:7" ht="15">
      <c r="A218" s="28" t="s">
        <v>209</v>
      </c>
      <c r="B218" s="18">
        <v>1</v>
      </c>
      <c r="C218" s="18">
        <v>2</v>
      </c>
      <c r="D218" s="18">
        <v>3</v>
      </c>
      <c r="E218" s="18">
        <v>4</v>
      </c>
      <c r="F218" s="18">
        <v>5</v>
      </c>
      <c r="G218" s="22">
        <v>1</v>
      </c>
    </row>
    <row r="219" spans="1:7" ht="15">
      <c r="A219" s="28" t="s">
        <v>210</v>
      </c>
      <c r="B219" s="18">
        <v>1</v>
      </c>
      <c r="C219" s="18">
        <v>2</v>
      </c>
      <c r="D219" s="18">
        <v>3</v>
      </c>
      <c r="E219" s="18">
        <v>4</v>
      </c>
      <c r="F219" s="18">
        <v>5</v>
      </c>
      <c r="G219" s="22">
        <v>1</v>
      </c>
    </row>
    <row r="220" spans="1:7" ht="15">
      <c r="A220" s="29" t="s">
        <v>211</v>
      </c>
      <c r="B220" s="20">
        <v>1</v>
      </c>
      <c r="C220" s="20">
        <v>2</v>
      </c>
      <c r="D220" s="20">
        <v>3</v>
      </c>
      <c r="E220" s="20">
        <v>4</v>
      </c>
      <c r="F220" s="20">
        <v>5</v>
      </c>
      <c r="G220" s="23">
        <v>1</v>
      </c>
    </row>
    <row r="221" spans="1:7" ht="15">
      <c r="A221" s="5"/>
      <c r="B221" s="3"/>
      <c r="C221" s="3"/>
      <c r="D221" s="3"/>
      <c r="E221" s="3"/>
      <c r="F221" s="3"/>
      <c r="G221" s="30">
        <f>AVERAGE(G210:G220)</f>
        <v>1</v>
      </c>
    </row>
    <row r="222" spans="1:7" ht="27">
      <c r="A222" s="27" t="s">
        <v>369</v>
      </c>
      <c r="B222" s="16" t="s">
        <v>20</v>
      </c>
      <c r="C222" s="16" t="s">
        <v>21</v>
      </c>
      <c r="D222" s="16" t="s">
        <v>22</v>
      </c>
      <c r="E222" s="16" t="s">
        <v>23</v>
      </c>
      <c r="F222" s="16" t="s">
        <v>24</v>
      </c>
      <c r="G222" s="21" t="s">
        <v>440</v>
      </c>
    </row>
    <row r="223" spans="1:7" ht="15">
      <c r="A223" s="28" t="s">
        <v>212</v>
      </c>
      <c r="B223" s="18">
        <v>1</v>
      </c>
      <c r="C223" s="18">
        <v>2</v>
      </c>
      <c r="D223" s="18">
        <v>3</v>
      </c>
      <c r="E223" s="18">
        <v>4</v>
      </c>
      <c r="F223" s="18">
        <v>5</v>
      </c>
      <c r="G223" s="22">
        <v>1</v>
      </c>
    </row>
    <row r="224" spans="1:7" ht="15">
      <c r="A224" s="28" t="s">
        <v>213</v>
      </c>
      <c r="B224" s="18">
        <v>1</v>
      </c>
      <c r="C224" s="18">
        <v>2</v>
      </c>
      <c r="D224" s="18">
        <v>3</v>
      </c>
      <c r="E224" s="18">
        <v>4</v>
      </c>
      <c r="F224" s="18">
        <v>5</v>
      </c>
      <c r="G224" s="22">
        <v>1</v>
      </c>
    </row>
    <row r="225" spans="1:7" ht="15">
      <c r="A225" s="28" t="s">
        <v>214</v>
      </c>
      <c r="B225" s="18">
        <v>1</v>
      </c>
      <c r="C225" s="18">
        <v>2</v>
      </c>
      <c r="D225" s="18">
        <v>3</v>
      </c>
      <c r="E225" s="18">
        <v>4</v>
      </c>
      <c r="F225" s="18">
        <v>5</v>
      </c>
      <c r="G225" s="22">
        <v>1</v>
      </c>
    </row>
    <row r="226" spans="1:7" ht="15">
      <c r="A226" s="28" t="s">
        <v>215</v>
      </c>
      <c r="B226" s="18">
        <v>1</v>
      </c>
      <c r="C226" s="18">
        <v>2</v>
      </c>
      <c r="D226" s="18">
        <v>3</v>
      </c>
      <c r="E226" s="18">
        <v>4</v>
      </c>
      <c r="F226" s="18">
        <v>5</v>
      </c>
      <c r="G226" s="22">
        <v>1</v>
      </c>
    </row>
    <row r="227" spans="1:7" ht="15">
      <c r="A227" s="28" t="s">
        <v>216</v>
      </c>
      <c r="B227" s="18">
        <v>1</v>
      </c>
      <c r="C227" s="18">
        <v>2</v>
      </c>
      <c r="D227" s="18">
        <v>3</v>
      </c>
      <c r="E227" s="18">
        <v>4</v>
      </c>
      <c r="F227" s="18">
        <v>5</v>
      </c>
      <c r="G227" s="22">
        <v>1</v>
      </c>
    </row>
    <row r="228" spans="1:7" ht="15">
      <c r="A228" s="28" t="s">
        <v>217</v>
      </c>
      <c r="B228" s="18">
        <v>1</v>
      </c>
      <c r="C228" s="18">
        <v>2</v>
      </c>
      <c r="D228" s="18">
        <v>3</v>
      </c>
      <c r="E228" s="18">
        <v>4</v>
      </c>
      <c r="F228" s="18">
        <v>5</v>
      </c>
      <c r="G228" s="22">
        <v>1</v>
      </c>
    </row>
    <row r="229" spans="1:7" ht="15">
      <c r="A229" s="28" t="s">
        <v>218</v>
      </c>
      <c r="B229" s="18">
        <v>1</v>
      </c>
      <c r="C229" s="18">
        <v>2</v>
      </c>
      <c r="D229" s="18">
        <v>3</v>
      </c>
      <c r="E229" s="18">
        <v>4</v>
      </c>
      <c r="F229" s="18">
        <v>5</v>
      </c>
      <c r="G229" s="22">
        <v>1</v>
      </c>
    </row>
    <row r="230" spans="1:7" ht="15">
      <c r="A230" s="28" t="s">
        <v>219</v>
      </c>
      <c r="B230" s="18">
        <v>1</v>
      </c>
      <c r="C230" s="18">
        <v>2</v>
      </c>
      <c r="D230" s="18">
        <v>3</v>
      </c>
      <c r="E230" s="18">
        <v>4</v>
      </c>
      <c r="F230" s="18">
        <v>5</v>
      </c>
      <c r="G230" s="22">
        <v>1</v>
      </c>
    </row>
    <row r="231" spans="1:7" ht="15">
      <c r="A231" s="28" t="s">
        <v>220</v>
      </c>
      <c r="B231" s="18">
        <v>1</v>
      </c>
      <c r="C231" s="18">
        <v>2</v>
      </c>
      <c r="D231" s="18">
        <v>3</v>
      </c>
      <c r="E231" s="18">
        <v>4</v>
      </c>
      <c r="F231" s="18">
        <v>5</v>
      </c>
      <c r="G231" s="22">
        <v>1</v>
      </c>
    </row>
    <row r="232" spans="1:7" ht="15">
      <c r="A232" s="28" t="s">
        <v>221</v>
      </c>
      <c r="B232" s="18">
        <v>1</v>
      </c>
      <c r="C232" s="18">
        <v>2</v>
      </c>
      <c r="D232" s="18">
        <v>3</v>
      </c>
      <c r="E232" s="18">
        <v>4</v>
      </c>
      <c r="F232" s="18">
        <v>5</v>
      </c>
      <c r="G232" s="22">
        <v>1</v>
      </c>
    </row>
    <row r="233" spans="1:7" ht="15">
      <c r="A233" s="29" t="s">
        <v>222</v>
      </c>
      <c r="B233" s="20">
        <v>1</v>
      </c>
      <c r="C233" s="20">
        <v>2</v>
      </c>
      <c r="D233" s="20">
        <v>3</v>
      </c>
      <c r="E233" s="20">
        <v>4</v>
      </c>
      <c r="F233" s="20">
        <v>5</v>
      </c>
      <c r="G233" s="23">
        <v>1</v>
      </c>
    </row>
    <row r="234" spans="1:7" ht="15">
      <c r="A234" s="5"/>
      <c r="B234" s="3"/>
      <c r="C234" s="3"/>
      <c r="D234" s="3"/>
      <c r="E234" s="3"/>
      <c r="F234" s="3"/>
      <c r="G234" s="30">
        <f>AVERAGE(G223:G233)</f>
        <v>1</v>
      </c>
    </row>
    <row r="235" spans="1:7" ht="27">
      <c r="A235" s="27" t="s">
        <v>368</v>
      </c>
      <c r="B235" s="16" t="s">
        <v>20</v>
      </c>
      <c r="C235" s="16" t="s">
        <v>21</v>
      </c>
      <c r="D235" s="16" t="s">
        <v>22</v>
      </c>
      <c r="E235" s="16" t="s">
        <v>23</v>
      </c>
      <c r="F235" s="16" t="s">
        <v>24</v>
      </c>
      <c r="G235" s="21" t="s">
        <v>440</v>
      </c>
    </row>
    <row r="236" spans="1:7" ht="15">
      <c r="A236" s="28" t="s">
        <v>223</v>
      </c>
      <c r="B236" s="18">
        <v>1</v>
      </c>
      <c r="C236" s="18">
        <v>2</v>
      </c>
      <c r="D236" s="18">
        <v>3</v>
      </c>
      <c r="E236" s="18">
        <v>4</v>
      </c>
      <c r="F236" s="18">
        <v>5</v>
      </c>
      <c r="G236" s="22">
        <v>1</v>
      </c>
    </row>
    <row r="237" spans="1:7" ht="15">
      <c r="A237" s="28" t="s">
        <v>224</v>
      </c>
      <c r="B237" s="18">
        <v>1</v>
      </c>
      <c r="C237" s="18">
        <v>2</v>
      </c>
      <c r="D237" s="18">
        <v>3</v>
      </c>
      <c r="E237" s="18">
        <v>4</v>
      </c>
      <c r="F237" s="18">
        <v>5</v>
      </c>
      <c r="G237" s="22">
        <v>4</v>
      </c>
    </row>
    <row r="238" spans="1:7" ht="15">
      <c r="A238" s="28" t="s">
        <v>225</v>
      </c>
      <c r="B238" s="18">
        <v>1</v>
      </c>
      <c r="C238" s="18">
        <v>2</v>
      </c>
      <c r="D238" s="18">
        <v>3</v>
      </c>
      <c r="E238" s="18">
        <v>4</v>
      </c>
      <c r="F238" s="18">
        <v>5</v>
      </c>
      <c r="G238" s="22">
        <v>1</v>
      </c>
    </row>
    <row r="239" spans="1:7" ht="15">
      <c r="A239" s="28" t="s">
        <v>226</v>
      </c>
      <c r="B239" s="18">
        <v>1</v>
      </c>
      <c r="C239" s="18">
        <v>2</v>
      </c>
      <c r="D239" s="18">
        <v>3</v>
      </c>
      <c r="E239" s="18">
        <v>4</v>
      </c>
      <c r="F239" s="18">
        <v>5</v>
      </c>
      <c r="G239" s="22">
        <v>1</v>
      </c>
    </row>
    <row r="240" spans="1:7" ht="15">
      <c r="A240" s="28" t="s">
        <v>227</v>
      </c>
      <c r="B240" s="18">
        <v>1</v>
      </c>
      <c r="C240" s="18">
        <v>2</v>
      </c>
      <c r="D240" s="18">
        <v>3</v>
      </c>
      <c r="E240" s="18">
        <v>4</v>
      </c>
      <c r="F240" s="18">
        <v>5</v>
      </c>
      <c r="G240" s="22">
        <v>1</v>
      </c>
    </row>
    <row r="241" spans="1:7" ht="15">
      <c r="A241" s="28" t="s">
        <v>228</v>
      </c>
      <c r="B241" s="18">
        <v>1</v>
      </c>
      <c r="C241" s="18">
        <v>2</v>
      </c>
      <c r="D241" s="18">
        <v>3</v>
      </c>
      <c r="E241" s="18">
        <v>4</v>
      </c>
      <c r="F241" s="18">
        <v>5</v>
      </c>
      <c r="G241" s="22">
        <v>1</v>
      </c>
    </row>
    <row r="242" spans="1:7" ht="15">
      <c r="A242" s="28" t="s">
        <v>229</v>
      </c>
      <c r="B242" s="18">
        <v>1</v>
      </c>
      <c r="C242" s="18">
        <v>2</v>
      </c>
      <c r="D242" s="18">
        <v>3</v>
      </c>
      <c r="E242" s="18">
        <v>4</v>
      </c>
      <c r="F242" s="18">
        <v>5</v>
      </c>
      <c r="G242" s="22">
        <v>1</v>
      </c>
    </row>
    <row r="243" spans="1:7" ht="15">
      <c r="A243" s="28" t="s">
        <v>230</v>
      </c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22">
        <v>1</v>
      </c>
    </row>
    <row r="244" spans="1:7" ht="15">
      <c r="A244" s="28" t="s">
        <v>231</v>
      </c>
      <c r="B244" s="18">
        <v>1</v>
      </c>
      <c r="C244" s="18">
        <v>2</v>
      </c>
      <c r="D244" s="18">
        <v>3</v>
      </c>
      <c r="E244" s="18">
        <v>4</v>
      </c>
      <c r="F244" s="18">
        <v>5</v>
      </c>
      <c r="G244" s="22">
        <v>1</v>
      </c>
    </row>
    <row r="245" spans="1:7" ht="15">
      <c r="A245" s="28" t="s">
        <v>232</v>
      </c>
      <c r="B245" s="18">
        <v>1</v>
      </c>
      <c r="C245" s="18">
        <v>2</v>
      </c>
      <c r="D245" s="18">
        <v>3</v>
      </c>
      <c r="E245" s="18">
        <v>4</v>
      </c>
      <c r="F245" s="18">
        <v>5</v>
      </c>
      <c r="G245" s="22">
        <v>4</v>
      </c>
    </row>
    <row r="246" spans="1:7" ht="15">
      <c r="A246" s="28" t="s">
        <v>233</v>
      </c>
      <c r="B246" s="18">
        <v>1</v>
      </c>
      <c r="C246" s="18">
        <v>2</v>
      </c>
      <c r="D246" s="18">
        <v>3</v>
      </c>
      <c r="E246" s="18">
        <v>4</v>
      </c>
      <c r="F246" s="18">
        <v>5</v>
      </c>
      <c r="G246" s="22">
        <v>1</v>
      </c>
    </row>
    <row r="247" spans="1:7" ht="15">
      <c r="A247" s="28" t="s">
        <v>234</v>
      </c>
      <c r="B247" s="18">
        <v>1</v>
      </c>
      <c r="C247" s="18">
        <v>2</v>
      </c>
      <c r="D247" s="18">
        <v>3</v>
      </c>
      <c r="E247" s="18">
        <v>4</v>
      </c>
      <c r="F247" s="18">
        <v>5</v>
      </c>
      <c r="G247" s="22">
        <v>1</v>
      </c>
    </row>
    <row r="248" spans="1:7" ht="15">
      <c r="A248" s="28" t="s">
        <v>235</v>
      </c>
      <c r="B248" s="18">
        <v>1</v>
      </c>
      <c r="C248" s="18">
        <v>2</v>
      </c>
      <c r="D248" s="18">
        <v>3</v>
      </c>
      <c r="E248" s="18">
        <v>4</v>
      </c>
      <c r="F248" s="18">
        <v>5</v>
      </c>
      <c r="G248" s="22">
        <v>1</v>
      </c>
    </row>
    <row r="249" spans="1:7" ht="15">
      <c r="A249" s="29" t="s">
        <v>236</v>
      </c>
      <c r="B249" s="20">
        <v>1</v>
      </c>
      <c r="C249" s="20">
        <v>2</v>
      </c>
      <c r="D249" s="20">
        <v>3</v>
      </c>
      <c r="E249" s="20">
        <v>4</v>
      </c>
      <c r="F249" s="20">
        <v>5</v>
      </c>
      <c r="G249" s="23">
        <v>1</v>
      </c>
    </row>
    <row r="250" spans="1:7" ht="15">
      <c r="A250" s="5"/>
      <c r="B250" s="3"/>
      <c r="C250" s="3"/>
      <c r="D250" s="3"/>
      <c r="E250" s="3"/>
      <c r="F250" s="3"/>
      <c r="G250" s="30">
        <f>AVERAGE(G236:G249)</f>
        <v>1.4285714285714286</v>
      </c>
    </row>
    <row r="251" spans="1:7" ht="27">
      <c r="A251" s="27" t="s">
        <v>367</v>
      </c>
      <c r="B251" s="16" t="s">
        <v>20</v>
      </c>
      <c r="C251" s="16" t="s">
        <v>21</v>
      </c>
      <c r="D251" s="16" t="s">
        <v>22</v>
      </c>
      <c r="E251" s="16" t="s">
        <v>23</v>
      </c>
      <c r="F251" s="16" t="s">
        <v>24</v>
      </c>
      <c r="G251" s="21" t="s">
        <v>440</v>
      </c>
    </row>
    <row r="252" spans="1:7" ht="15">
      <c r="A252" s="28" t="s">
        <v>102</v>
      </c>
      <c r="B252" s="18">
        <v>1</v>
      </c>
      <c r="C252" s="18">
        <v>2</v>
      </c>
      <c r="D252" s="18">
        <v>3</v>
      </c>
      <c r="E252" s="18">
        <v>4</v>
      </c>
      <c r="F252" s="18">
        <v>5</v>
      </c>
      <c r="G252" s="22">
        <v>3</v>
      </c>
    </row>
    <row r="253" spans="1:7" ht="15">
      <c r="A253" s="28" t="s">
        <v>103</v>
      </c>
      <c r="B253" s="18">
        <v>1</v>
      </c>
      <c r="C253" s="18">
        <v>2</v>
      </c>
      <c r="D253" s="18">
        <v>3</v>
      </c>
      <c r="E253" s="18">
        <v>4</v>
      </c>
      <c r="F253" s="18">
        <v>5</v>
      </c>
      <c r="G253" s="22">
        <v>3</v>
      </c>
    </row>
    <row r="254" spans="1:7" ht="15">
      <c r="A254" s="28" t="s">
        <v>104</v>
      </c>
      <c r="B254" s="18">
        <v>1</v>
      </c>
      <c r="C254" s="18">
        <v>2</v>
      </c>
      <c r="D254" s="18">
        <v>3</v>
      </c>
      <c r="E254" s="18">
        <v>4</v>
      </c>
      <c r="F254" s="18">
        <v>5</v>
      </c>
      <c r="G254" s="22">
        <v>1</v>
      </c>
    </row>
    <row r="255" spans="1:7" ht="15">
      <c r="A255" s="28" t="s">
        <v>105</v>
      </c>
      <c r="B255" s="18">
        <v>1</v>
      </c>
      <c r="C255" s="18">
        <v>2</v>
      </c>
      <c r="D255" s="18">
        <v>3</v>
      </c>
      <c r="E255" s="18">
        <v>4</v>
      </c>
      <c r="F255" s="18">
        <v>5</v>
      </c>
      <c r="G255" s="22">
        <v>1</v>
      </c>
    </row>
    <row r="256" spans="1:7" ht="15">
      <c r="A256" s="28" t="s">
        <v>106</v>
      </c>
      <c r="B256" s="18">
        <v>1</v>
      </c>
      <c r="C256" s="18">
        <v>2</v>
      </c>
      <c r="D256" s="18">
        <v>3</v>
      </c>
      <c r="E256" s="18">
        <v>4</v>
      </c>
      <c r="F256" s="18">
        <v>5</v>
      </c>
      <c r="G256" s="22">
        <v>3</v>
      </c>
    </row>
    <row r="257" spans="1:7" ht="15">
      <c r="A257" s="28" t="s">
        <v>107</v>
      </c>
      <c r="B257" s="18">
        <v>1</v>
      </c>
      <c r="C257" s="18">
        <v>2</v>
      </c>
      <c r="D257" s="18">
        <v>3</v>
      </c>
      <c r="E257" s="18">
        <v>4</v>
      </c>
      <c r="F257" s="18">
        <v>5</v>
      </c>
      <c r="G257" s="22">
        <v>3</v>
      </c>
    </row>
    <row r="258" spans="1:7" ht="15">
      <c r="A258" s="28" t="s">
        <v>108</v>
      </c>
      <c r="B258" s="18">
        <v>1</v>
      </c>
      <c r="C258" s="18">
        <v>2</v>
      </c>
      <c r="D258" s="18">
        <v>3</v>
      </c>
      <c r="E258" s="18">
        <v>4</v>
      </c>
      <c r="F258" s="18">
        <v>5</v>
      </c>
      <c r="G258" s="22">
        <v>1</v>
      </c>
    </row>
    <row r="259" spans="1:7" ht="15">
      <c r="A259" s="28" t="s">
        <v>109</v>
      </c>
      <c r="B259" s="18">
        <v>1</v>
      </c>
      <c r="C259" s="18">
        <v>2</v>
      </c>
      <c r="D259" s="18">
        <v>3</v>
      </c>
      <c r="E259" s="18">
        <v>4</v>
      </c>
      <c r="F259" s="18">
        <v>5</v>
      </c>
      <c r="G259" s="22">
        <v>3</v>
      </c>
    </row>
    <row r="260" spans="1:7" ht="15">
      <c r="A260" s="29" t="s">
        <v>110</v>
      </c>
      <c r="B260" s="20">
        <v>1</v>
      </c>
      <c r="C260" s="20">
        <v>2</v>
      </c>
      <c r="D260" s="20">
        <v>3</v>
      </c>
      <c r="E260" s="20">
        <v>4</v>
      </c>
      <c r="F260" s="20">
        <v>5</v>
      </c>
      <c r="G260" s="23">
        <v>4</v>
      </c>
    </row>
    <row r="261" spans="1:7" ht="15">
      <c r="A261" s="5"/>
      <c r="B261" s="3"/>
      <c r="C261" s="3"/>
      <c r="D261" s="3"/>
      <c r="E261" s="3"/>
      <c r="F261" s="3"/>
      <c r="G261" s="30">
        <f>AVERAGE(G252:G260)</f>
        <v>2.4444444444444446</v>
      </c>
    </row>
    <row r="262" spans="1:7" ht="27">
      <c r="A262" s="27" t="s">
        <v>366</v>
      </c>
      <c r="B262" s="16" t="s">
        <v>20</v>
      </c>
      <c r="C262" s="16" t="s">
        <v>21</v>
      </c>
      <c r="D262" s="16" t="s">
        <v>22</v>
      </c>
      <c r="E262" s="16" t="s">
        <v>23</v>
      </c>
      <c r="F262" s="16" t="s">
        <v>24</v>
      </c>
      <c r="G262" s="21" t="s">
        <v>440</v>
      </c>
    </row>
    <row r="263" spans="1:7" ht="15">
      <c r="A263" s="28" t="s">
        <v>237</v>
      </c>
      <c r="B263" s="18">
        <v>1</v>
      </c>
      <c r="C263" s="18">
        <v>2</v>
      </c>
      <c r="D263" s="18">
        <v>3</v>
      </c>
      <c r="E263" s="18">
        <v>4</v>
      </c>
      <c r="F263" s="18">
        <v>5</v>
      </c>
      <c r="G263" s="22">
        <v>1</v>
      </c>
    </row>
    <row r="264" spans="1:7" ht="15">
      <c r="A264" s="28" t="s">
        <v>238</v>
      </c>
      <c r="B264" s="18">
        <v>1</v>
      </c>
      <c r="C264" s="18">
        <v>2</v>
      </c>
      <c r="D264" s="18">
        <v>3</v>
      </c>
      <c r="E264" s="18">
        <v>4</v>
      </c>
      <c r="F264" s="18">
        <v>5</v>
      </c>
      <c r="G264" s="22">
        <v>1</v>
      </c>
    </row>
    <row r="265" spans="1:7" ht="15">
      <c r="A265" s="28" t="s">
        <v>239</v>
      </c>
      <c r="B265" s="18">
        <v>1</v>
      </c>
      <c r="C265" s="18">
        <v>2</v>
      </c>
      <c r="D265" s="18">
        <v>3</v>
      </c>
      <c r="E265" s="18">
        <v>4</v>
      </c>
      <c r="F265" s="18">
        <v>5</v>
      </c>
      <c r="G265" s="22">
        <v>1</v>
      </c>
    </row>
    <row r="266" spans="1:7" ht="15">
      <c r="A266" s="28" t="s">
        <v>240</v>
      </c>
      <c r="B266" s="18">
        <v>1</v>
      </c>
      <c r="C266" s="18">
        <v>2</v>
      </c>
      <c r="D266" s="18">
        <v>3</v>
      </c>
      <c r="E266" s="18">
        <v>4</v>
      </c>
      <c r="F266" s="18">
        <v>5</v>
      </c>
      <c r="G266" s="22">
        <v>1</v>
      </c>
    </row>
    <row r="267" spans="1:7" ht="15">
      <c r="A267" s="28" t="s">
        <v>241</v>
      </c>
      <c r="B267" s="18">
        <v>1</v>
      </c>
      <c r="C267" s="18">
        <v>2</v>
      </c>
      <c r="D267" s="18">
        <v>3</v>
      </c>
      <c r="E267" s="18">
        <v>4</v>
      </c>
      <c r="F267" s="18">
        <v>5</v>
      </c>
      <c r="G267" s="22">
        <v>1</v>
      </c>
    </row>
    <row r="268" spans="1:7" ht="15">
      <c r="A268" s="28" t="s">
        <v>242</v>
      </c>
      <c r="B268" s="18">
        <v>1</v>
      </c>
      <c r="C268" s="18">
        <v>2</v>
      </c>
      <c r="D268" s="18">
        <v>3</v>
      </c>
      <c r="E268" s="18">
        <v>4</v>
      </c>
      <c r="F268" s="18">
        <v>5</v>
      </c>
      <c r="G268" s="22">
        <v>1</v>
      </c>
    </row>
    <row r="269" spans="1:7" ht="15">
      <c r="A269" s="28" t="s">
        <v>243</v>
      </c>
      <c r="B269" s="18">
        <v>1</v>
      </c>
      <c r="C269" s="18">
        <v>2</v>
      </c>
      <c r="D269" s="18">
        <v>3</v>
      </c>
      <c r="E269" s="18">
        <v>4</v>
      </c>
      <c r="F269" s="18">
        <v>5</v>
      </c>
      <c r="G269" s="22">
        <v>1</v>
      </c>
    </row>
    <row r="270" spans="1:7" ht="15">
      <c r="A270" s="28" t="s">
        <v>244</v>
      </c>
      <c r="B270" s="18">
        <v>1</v>
      </c>
      <c r="C270" s="18">
        <v>2</v>
      </c>
      <c r="D270" s="18">
        <v>3</v>
      </c>
      <c r="E270" s="18">
        <v>4</v>
      </c>
      <c r="F270" s="18">
        <v>5</v>
      </c>
      <c r="G270" s="22">
        <v>1</v>
      </c>
    </row>
    <row r="271" spans="1:7" ht="15">
      <c r="A271" s="28" t="s">
        <v>245</v>
      </c>
      <c r="B271" s="18">
        <v>1</v>
      </c>
      <c r="C271" s="18">
        <v>2</v>
      </c>
      <c r="D271" s="18">
        <v>3</v>
      </c>
      <c r="E271" s="18">
        <v>4</v>
      </c>
      <c r="F271" s="18">
        <v>5</v>
      </c>
      <c r="G271" s="22">
        <v>1</v>
      </c>
    </row>
    <row r="272" spans="1:7" ht="15">
      <c r="A272" s="28" t="s">
        <v>246</v>
      </c>
      <c r="B272" s="18">
        <v>1</v>
      </c>
      <c r="C272" s="18">
        <v>2</v>
      </c>
      <c r="D272" s="18">
        <v>3</v>
      </c>
      <c r="E272" s="18">
        <v>4</v>
      </c>
      <c r="F272" s="18">
        <v>5</v>
      </c>
      <c r="G272" s="22">
        <v>1</v>
      </c>
    </row>
    <row r="273" spans="1:7" ht="15">
      <c r="A273" s="28" t="s">
        <v>247</v>
      </c>
      <c r="B273" s="18">
        <v>1</v>
      </c>
      <c r="C273" s="18">
        <v>2</v>
      </c>
      <c r="D273" s="18">
        <v>3</v>
      </c>
      <c r="E273" s="18">
        <v>4</v>
      </c>
      <c r="F273" s="18">
        <v>5</v>
      </c>
      <c r="G273" s="22">
        <v>1</v>
      </c>
    </row>
    <row r="274" spans="1:7" ht="15">
      <c r="A274" s="29" t="s">
        <v>248</v>
      </c>
      <c r="B274" s="20">
        <v>1</v>
      </c>
      <c r="C274" s="20">
        <v>2</v>
      </c>
      <c r="D274" s="20">
        <v>3</v>
      </c>
      <c r="E274" s="20">
        <v>4</v>
      </c>
      <c r="F274" s="20">
        <v>5</v>
      </c>
      <c r="G274" s="23">
        <v>1</v>
      </c>
    </row>
    <row r="275" spans="1:7" ht="15">
      <c r="A275" s="5"/>
      <c r="B275" s="3"/>
      <c r="C275" s="3"/>
      <c r="D275" s="3"/>
      <c r="E275" s="3"/>
      <c r="F275" s="3"/>
      <c r="G275" s="30">
        <f>AVERAGE(G263:G274)</f>
        <v>1</v>
      </c>
    </row>
    <row r="276" spans="1:7" ht="27">
      <c r="A276" s="27" t="s">
        <v>365</v>
      </c>
      <c r="B276" s="16" t="s">
        <v>20</v>
      </c>
      <c r="C276" s="16" t="s">
        <v>21</v>
      </c>
      <c r="D276" s="16" t="s">
        <v>22</v>
      </c>
      <c r="E276" s="16" t="s">
        <v>23</v>
      </c>
      <c r="F276" s="16" t="s">
        <v>24</v>
      </c>
      <c r="G276" s="21" t="s">
        <v>440</v>
      </c>
    </row>
    <row r="277" spans="1:7" ht="15">
      <c r="A277" s="28" t="s">
        <v>249</v>
      </c>
      <c r="B277" s="18">
        <v>1</v>
      </c>
      <c r="C277" s="18">
        <v>2</v>
      </c>
      <c r="D277" s="18">
        <v>3</v>
      </c>
      <c r="E277" s="18">
        <v>4</v>
      </c>
      <c r="F277" s="18">
        <v>5</v>
      </c>
      <c r="G277" s="22">
        <v>1</v>
      </c>
    </row>
    <row r="278" spans="1:7" ht="15">
      <c r="A278" s="28" t="s">
        <v>250</v>
      </c>
      <c r="B278" s="18">
        <v>1</v>
      </c>
      <c r="C278" s="18">
        <v>2</v>
      </c>
      <c r="D278" s="18">
        <v>3</v>
      </c>
      <c r="E278" s="18">
        <v>4</v>
      </c>
      <c r="F278" s="18">
        <v>5</v>
      </c>
      <c r="G278" s="22">
        <v>1</v>
      </c>
    </row>
    <row r="279" spans="1:7" ht="15">
      <c r="A279" s="28" t="s">
        <v>251</v>
      </c>
      <c r="B279" s="18">
        <v>1</v>
      </c>
      <c r="C279" s="18">
        <v>2</v>
      </c>
      <c r="D279" s="18">
        <v>3</v>
      </c>
      <c r="E279" s="18">
        <v>4</v>
      </c>
      <c r="F279" s="18">
        <v>5</v>
      </c>
      <c r="G279" s="22">
        <v>1</v>
      </c>
    </row>
    <row r="280" spans="1:7" ht="15">
      <c r="A280" s="28" t="s">
        <v>252</v>
      </c>
      <c r="B280" s="18">
        <v>1</v>
      </c>
      <c r="C280" s="18">
        <v>2</v>
      </c>
      <c r="D280" s="18">
        <v>3</v>
      </c>
      <c r="E280" s="18">
        <v>4</v>
      </c>
      <c r="F280" s="18">
        <v>5</v>
      </c>
      <c r="G280" s="22">
        <v>1</v>
      </c>
    </row>
    <row r="281" spans="1:7" ht="15">
      <c r="A281" s="25" t="s">
        <v>253</v>
      </c>
      <c r="B281" s="18">
        <v>1</v>
      </c>
      <c r="C281" s="18">
        <v>2</v>
      </c>
      <c r="D281" s="18">
        <v>3</v>
      </c>
      <c r="E281" s="18">
        <v>4</v>
      </c>
      <c r="F281" s="18">
        <v>5</v>
      </c>
      <c r="G281" s="22">
        <v>1</v>
      </c>
    </row>
    <row r="282" spans="1:7" ht="15">
      <c r="A282" s="28" t="s">
        <v>254</v>
      </c>
      <c r="B282" s="18">
        <v>1</v>
      </c>
      <c r="C282" s="18">
        <v>2</v>
      </c>
      <c r="D282" s="18">
        <v>3</v>
      </c>
      <c r="E282" s="18">
        <v>4</v>
      </c>
      <c r="F282" s="18">
        <v>5</v>
      </c>
      <c r="G282" s="22">
        <v>1</v>
      </c>
    </row>
    <row r="283" spans="1:7" ht="15">
      <c r="A283" s="28" t="s">
        <v>255</v>
      </c>
      <c r="B283" s="18">
        <v>1</v>
      </c>
      <c r="C283" s="18">
        <v>2</v>
      </c>
      <c r="D283" s="18">
        <v>3</v>
      </c>
      <c r="E283" s="18">
        <v>4</v>
      </c>
      <c r="F283" s="18">
        <v>5</v>
      </c>
      <c r="G283" s="22">
        <v>1</v>
      </c>
    </row>
    <row r="284" spans="1:7" ht="15">
      <c r="A284" s="29" t="s">
        <v>256</v>
      </c>
      <c r="B284" s="20">
        <v>1</v>
      </c>
      <c r="C284" s="20">
        <v>2</v>
      </c>
      <c r="D284" s="20">
        <v>3</v>
      </c>
      <c r="E284" s="20">
        <v>4</v>
      </c>
      <c r="F284" s="20">
        <v>5</v>
      </c>
      <c r="G284" s="23">
        <v>1</v>
      </c>
    </row>
    <row r="285" spans="1:7" ht="15">
      <c r="A285" s="7"/>
      <c r="B285" s="3"/>
      <c r="C285" s="3"/>
      <c r="D285" s="3"/>
      <c r="E285" s="3"/>
      <c r="F285" s="3"/>
      <c r="G285" s="30">
        <f>AVERAGE(G277:G284)</f>
        <v>1</v>
      </c>
    </row>
    <row r="286" spans="1:7" ht="27">
      <c r="A286" s="27" t="s">
        <v>364</v>
      </c>
      <c r="B286" s="16" t="s">
        <v>20</v>
      </c>
      <c r="C286" s="16" t="s">
        <v>21</v>
      </c>
      <c r="D286" s="16" t="s">
        <v>22</v>
      </c>
      <c r="E286" s="16" t="s">
        <v>23</v>
      </c>
      <c r="F286" s="16" t="s">
        <v>24</v>
      </c>
      <c r="G286" s="21" t="s">
        <v>440</v>
      </c>
    </row>
    <row r="287" spans="1:7" ht="15">
      <c r="A287" s="28" t="s">
        <v>257</v>
      </c>
      <c r="B287" s="18">
        <v>1</v>
      </c>
      <c r="C287" s="18">
        <v>2</v>
      </c>
      <c r="D287" s="18">
        <v>3</v>
      </c>
      <c r="E287" s="18">
        <v>4</v>
      </c>
      <c r="F287" s="18">
        <v>5</v>
      </c>
      <c r="G287" s="22">
        <v>1</v>
      </c>
    </row>
    <row r="288" spans="1:7" ht="15">
      <c r="A288" s="28" t="s">
        <v>258</v>
      </c>
      <c r="B288" s="18">
        <v>1</v>
      </c>
      <c r="C288" s="18">
        <v>2</v>
      </c>
      <c r="D288" s="18">
        <v>3</v>
      </c>
      <c r="E288" s="18">
        <v>4</v>
      </c>
      <c r="F288" s="18">
        <v>5</v>
      </c>
      <c r="G288" s="22">
        <v>3</v>
      </c>
    </row>
    <row r="289" spans="1:7" ht="15">
      <c r="A289" s="28" t="s">
        <v>259</v>
      </c>
      <c r="B289" s="18">
        <v>1</v>
      </c>
      <c r="C289" s="18">
        <v>2</v>
      </c>
      <c r="D289" s="18">
        <v>3</v>
      </c>
      <c r="E289" s="18">
        <v>4</v>
      </c>
      <c r="F289" s="18">
        <v>5</v>
      </c>
      <c r="G289" s="22">
        <v>3</v>
      </c>
    </row>
    <row r="290" spans="1:7" ht="15">
      <c r="A290" s="28" t="s">
        <v>260</v>
      </c>
      <c r="B290" s="18">
        <v>1</v>
      </c>
      <c r="C290" s="18">
        <v>2</v>
      </c>
      <c r="D290" s="18">
        <v>3</v>
      </c>
      <c r="E290" s="18">
        <v>4</v>
      </c>
      <c r="F290" s="18">
        <v>5</v>
      </c>
      <c r="G290" s="22">
        <v>1</v>
      </c>
    </row>
    <row r="291" spans="1:7" ht="15">
      <c r="A291" s="28" t="s">
        <v>261</v>
      </c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22">
        <v>1</v>
      </c>
    </row>
    <row r="292" spans="1:7" ht="15">
      <c r="A292" s="28" t="s">
        <v>262</v>
      </c>
      <c r="B292" s="18">
        <v>1</v>
      </c>
      <c r="C292" s="18">
        <v>2</v>
      </c>
      <c r="D292" s="18">
        <v>3</v>
      </c>
      <c r="E292" s="18">
        <v>4</v>
      </c>
      <c r="F292" s="18">
        <v>5</v>
      </c>
      <c r="G292" s="22">
        <v>1</v>
      </c>
    </row>
    <row r="293" spans="1:7" ht="15">
      <c r="A293" s="28" t="s">
        <v>263</v>
      </c>
      <c r="B293" s="18">
        <v>1</v>
      </c>
      <c r="C293" s="18">
        <v>2</v>
      </c>
      <c r="D293" s="18">
        <v>3</v>
      </c>
      <c r="E293" s="18">
        <v>4</v>
      </c>
      <c r="F293" s="18">
        <v>5</v>
      </c>
      <c r="G293" s="22">
        <v>1</v>
      </c>
    </row>
    <row r="294" spans="1:7" ht="15">
      <c r="A294" s="28" t="s">
        <v>264</v>
      </c>
      <c r="B294" s="18">
        <v>1</v>
      </c>
      <c r="C294" s="18">
        <v>2</v>
      </c>
      <c r="D294" s="18">
        <v>3</v>
      </c>
      <c r="E294" s="18">
        <v>4</v>
      </c>
      <c r="F294" s="18">
        <v>5</v>
      </c>
      <c r="G294" s="22">
        <v>1</v>
      </c>
    </row>
    <row r="295" spans="1:7" ht="15">
      <c r="A295" s="28" t="s">
        <v>265</v>
      </c>
      <c r="B295" s="18">
        <v>1</v>
      </c>
      <c r="C295" s="18">
        <v>2</v>
      </c>
      <c r="D295" s="18">
        <v>3</v>
      </c>
      <c r="E295" s="18">
        <v>4</v>
      </c>
      <c r="F295" s="18">
        <v>5</v>
      </c>
      <c r="G295" s="22">
        <v>1</v>
      </c>
    </row>
    <row r="296" spans="1:7" ht="15">
      <c r="A296" s="29" t="s">
        <v>266</v>
      </c>
      <c r="B296" s="20">
        <v>1</v>
      </c>
      <c r="C296" s="20">
        <v>2</v>
      </c>
      <c r="D296" s="20">
        <v>3</v>
      </c>
      <c r="E296" s="20">
        <v>4</v>
      </c>
      <c r="F296" s="20">
        <v>5</v>
      </c>
      <c r="G296" s="23">
        <v>1</v>
      </c>
    </row>
    <row r="297" spans="1:7" ht="15">
      <c r="A297" s="5"/>
      <c r="B297" s="3"/>
      <c r="C297" s="3"/>
      <c r="D297" s="3"/>
      <c r="E297" s="3"/>
      <c r="F297" s="3"/>
      <c r="G297" s="30">
        <f>AVERAGE(G287:G296)</f>
        <v>1.4</v>
      </c>
    </row>
    <row r="298" spans="1:7" ht="27">
      <c r="A298" s="27" t="s">
        <v>363</v>
      </c>
      <c r="B298" s="16" t="s">
        <v>20</v>
      </c>
      <c r="C298" s="16" t="s">
        <v>21</v>
      </c>
      <c r="D298" s="16" t="s">
        <v>22</v>
      </c>
      <c r="E298" s="16" t="s">
        <v>23</v>
      </c>
      <c r="F298" s="16" t="s">
        <v>24</v>
      </c>
      <c r="G298" s="21" t="s">
        <v>440</v>
      </c>
    </row>
    <row r="299" spans="1:7" ht="15">
      <c r="A299" s="28" t="s">
        <v>267</v>
      </c>
      <c r="B299" s="18">
        <v>1</v>
      </c>
      <c r="C299" s="18">
        <v>2</v>
      </c>
      <c r="D299" s="18">
        <v>3</v>
      </c>
      <c r="E299" s="18">
        <v>4</v>
      </c>
      <c r="F299" s="18">
        <v>5</v>
      </c>
      <c r="G299" s="22">
        <v>1</v>
      </c>
    </row>
    <row r="300" spans="1:7" ht="15">
      <c r="A300" s="28" t="s">
        <v>268</v>
      </c>
      <c r="B300" s="18">
        <v>1</v>
      </c>
      <c r="C300" s="18">
        <v>2</v>
      </c>
      <c r="D300" s="18">
        <v>3</v>
      </c>
      <c r="E300" s="18">
        <v>4</v>
      </c>
      <c r="F300" s="18">
        <v>5</v>
      </c>
      <c r="G300" s="22">
        <v>3</v>
      </c>
    </row>
    <row r="301" spans="1:7" ht="15">
      <c r="A301" s="28" t="s">
        <v>269</v>
      </c>
      <c r="B301" s="18">
        <v>1</v>
      </c>
      <c r="C301" s="18">
        <v>2</v>
      </c>
      <c r="D301" s="18">
        <v>3</v>
      </c>
      <c r="E301" s="18">
        <v>4</v>
      </c>
      <c r="F301" s="18">
        <v>5</v>
      </c>
      <c r="G301" s="22">
        <v>3</v>
      </c>
    </row>
    <row r="302" spans="1:7" ht="15">
      <c r="A302" s="28" t="s">
        <v>270</v>
      </c>
      <c r="B302" s="18">
        <v>1</v>
      </c>
      <c r="C302" s="18">
        <v>2</v>
      </c>
      <c r="D302" s="18">
        <v>3</v>
      </c>
      <c r="E302" s="18">
        <v>4</v>
      </c>
      <c r="F302" s="18">
        <v>5</v>
      </c>
      <c r="G302" s="22">
        <v>1</v>
      </c>
    </row>
    <row r="303" spans="1:7" ht="15">
      <c r="A303" s="28" t="s">
        <v>271</v>
      </c>
      <c r="B303" s="18">
        <v>1</v>
      </c>
      <c r="C303" s="18">
        <v>2</v>
      </c>
      <c r="D303" s="18">
        <v>3</v>
      </c>
      <c r="E303" s="18">
        <v>4</v>
      </c>
      <c r="F303" s="18">
        <v>5</v>
      </c>
      <c r="G303" s="22">
        <v>3</v>
      </c>
    </row>
    <row r="304" spans="1:7" ht="15">
      <c r="A304" s="28" t="s">
        <v>272</v>
      </c>
      <c r="B304" s="18">
        <v>1</v>
      </c>
      <c r="C304" s="18">
        <v>2</v>
      </c>
      <c r="D304" s="18">
        <v>3</v>
      </c>
      <c r="E304" s="18">
        <v>4</v>
      </c>
      <c r="F304" s="18">
        <v>5</v>
      </c>
      <c r="G304" s="22">
        <v>1</v>
      </c>
    </row>
    <row r="305" spans="1:7" ht="15">
      <c r="A305" s="28" t="s">
        <v>273</v>
      </c>
      <c r="B305" s="18">
        <v>1</v>
      </c>
      <c r="C305" s="18">
        <v>2</v>
      </c>
      <c r="D305" s="18">
        <v>3</v>
      </c>
      <c r="E305" s="18">
        <v>4</v>
      </c>
      <c r="F305" s="18">
        <v>5</v>
      </c>
      <c r="G305" s="22">
        <v>1</v>
      </c>
    </row>
    <row r="306" spans="1:7" ht="15">
      <c r="A306" s="28" t="s">
        <v>274</v>
      </c>
      <c r="B306" s="18">
        <v>1</v>
      </c>
      <c r="C306" s="18">
        <v>2</v>
      </c>
      <c r="D306" s="18">
        <v>3</v>
      </c>
      <c r="E306" s="18">
        <v>4</v>
      </c>
      <c r="F306" s="18">
        <v>5</v>
      </c>
      <c r="G306" s="22">
        <v>3</v>
      </c>
    </row>
    <row r="307" spans="1:7" ht="15">
      <c r="A307" s="28" t="s">
        <v>275</v>
      </c>
      <c r="B307" s="18">
        <v>1</v>
      </c>
      <c r="C307" s="18">
        <v>2</v>
      </c>
      <c r="D307" s="18">
        <v>3</v>
      </c>
      <c r="E307" s="18">
        <v>4</v>
      </c>
      <c r="F307" s="18">
        <v>5</v>
      </c>
      <c r="G307" s="22">
        <v>4</v>
      </c>
    </row>
    <row r="308" spans="1:7" ht="15">
      <c r="A308" s="28" t="s">
        <v>276</v>
      </c>
      <c r="B308" s="18">
        <v>1</v>
      </c>
      <c r="C308" s="18">
        <v>2</v>
      </c>
      <c r="D308" s="18">
        <v>3</v>
      </c>
      <c r="E308" s="18">
        <v>4</v>
      </c>
      <c r="F308" s="18">
        <v>5</v>
      </c>
      <c r="G308" s="22">
        <v>1</v>
      </c>
    </row>
    <row r="309" spans="1:7" ht="15">
      <c r="A309" s="29" t="s">
        <v>277</v>
      </c>
      <c r="B309" s="20">
        <v>1</v>
      </c>
      <c r="C309" s="20">
        <v>2</v>
      </c>
      <c r="D309" s="20">
        <v>3</v>
      </c>
      <c r="E309" s="20">
        <v>4</v>
      </c>
      <c r="F309" s="20">
        <v>5</v>
      </c>
      <c r="G309" s="23">
        <v>4</v>
      </c>
    </row>
    <row r="310" spans="1:7" ht="15">
      <c r="A310" s="7"/>
      <c r="B310" s="3"/>
      <c r="C310" s="3"/>
      <c r="D310" s="3"/>
      <c r="E310" s="3"/>
      <c r="F310" s="3"/>
      <c r="G310" s="30">
        <f>AVERAGE(G299:G309)</f>
        <v>2.272727272727273</v>
      </c>
    </row>
    <row r="311" spans="1:7" ht="27">
      <c r="A311" s="27" t="s">
        <v>362</v>
      </c>
      <c r="B311" s="16" t="s">
        <v>20</v>
      </c>
      <c r="C311" s="16" t="s">
        <v>21</v>
      </c>
      <c r="D311" s="16" t="s">
        <v>22</v>
      </c>
      <c r="E311" s="16" t="s">
        <v>23</v>
      </c>
      <c r="F311" s="16" t="s">
        <v>24</v>
      </c>
      <c r="G311" s="21" t="s">
        <v>440</v>
      </c>
    </row>
    <row r="312" spans="1:7" ht="15">
      <c r="A312" s="28" t="s">
        <v>278</v>
      </c>
      <c r="B312" s="18">
        <v>1</v>
      </c>
      <c r="C312" s="18">
        <v>2</v>
      </c>
      <c r="D312" s="18">
        <v>3</v>
      </c>
      <c r="E312" s="18">
        <v>4</v>
      </c>
      <c r="F312" s="18">
        <v>5</v>
      </c>
      <c r="G312" s="22">
        <v>1</v>
      </c>
    </row>
    <row r="313" spans="1:7" ht="15">
      <c r="A313" s="28" t="s">
        <v>279</v>
      </c>
      <c r="B313" s="18">
        <v>1</v>
      </c>
      <c r="C313" s="18">
        <v>2</v>
      </c>
      <c r="D313" s="18">
        <v>3</v>
      </c>
      <c r="E313" s="18">
        <v>4</v>
      </c>
      <c r="F313" s="18">
        <v>5</v>
      </c>
      <c r="G313" s="22">
        <v>1</v>
      </c>
    </row>
    <row r="314" spans="1:7" ht="15">
      <c r="A314" s="28" t="s">
        <v>280</v>
      </c>
      <c r="B314" s="18">
        <v>1</v>
      </c>
      <c r="C314" s="18">
        <v>2</v>
      </c>
      <c r="D314" s="18">
        <v>3</v>
      </c>
      <c r="E314" s="18">
        <v>4</v>
      </c>
      <c r="F314" s="18">
        <v>5</v>
      </c>
      <c r="G314" s="22">
        <v>1</v>
      </c>
    </row>
    <row r="315" spans="1:7" ht="15">
      <c r="A315" s="28" t="s">
        <v>281</v>
      </c>
      <c r="B315" s="18">
        <v>1</v>
      </c>
      <c r="C315" s="18">
        <v>2</v>
      </c>
      <c r="D315" s="18">
        <v>3</v>
      </c>
      <c r="E315" s="18">
        <v>4</v>
      </c>
      <c r="F315" s="18">
        <v>5</v>
      </c>
      <c r="G315" s="22">
        <v>4</v>
      </c>
    </row>
    <row r="316" spans="1:7" ht="15">
      <c r="A316" s="28" t="s">
        <v>282</v>
      </c>
      <c r="B316" s="18">
        <v>1</v>
      </c>
      <c r="C316" s="18">
        <v>2</v>
      </c>
      <c r="D316" s="18">
        <v>3</v>
      </c>
      <c r="E316" s="18">
        <v>4</v>
      </c>
      <c r="F316" s="18">
        <v>5</v>
      </c>
      <c r="G316" s="22">
        <v>2</v>
      </c>
    </row>
    <row r="317" spans="1:7" ht="15">
      <c r="A317" s="28" t="s">
        <v>283</v>
      </c>
      <c r="B317" s="18">
        <v>1</v>
      </c>
      <c r="C317" s="18">
        <v>2</v>
      </c>
      <c r="D317" s="18">
        <v>3</v>
      </c>
      <c r="E317" s="18">
        <v>4</v>
      </c>
      <c r="F317" s="18">
        <v>5</v>
      </c>
      <c r="G317" s="22">
        <v>1</v>
      </c>
    </row>
    <row r="318" spans="1:7" ht="15">
      <c r="A318" s="28" t="s">
        <v>284</v>
      </c>
      <c r="B318" s="18">
        <v>1</v>
      </c>
      <c r="C318" s="18">
        <v>2</v>
      </c>
      <c r="D318" s="18">
        <v>3</v>
      </c>
      <c r="E318" s="18">
        <v>4</v>
      </c>
      <c r="F318" s="18">
        <v>5</v>
      </c>
      <c r="G318" s="22">
        <v>3</v>
      </c>
    </row>
    <row r="319" spans="1:7" ht="15">
      <c r="A319" s="28" t="s">
        <v>285</v>
      </c>
      <c r="B319" s="18">
        <v>1</v>
      </c>
      <c r="C319" s="18">
        <v>2</v>
      </c>
      <c r="D319" s="18">
        <v>3</v>
      </c>
      <c r="E319" s="18">
        <v>4</v>
      </c>
      <c r="F319" s="18">
        <v>5</v>
      </c>
      <c r="G319" s="22">
        <v>3</v>
      </c>
    </row>
    <row r="320" spans="1:7" ht="15">
      <c r="A320" s="28" t="s">
        <v>286</v>
      </c>
      <c r="B320" s="18">
        <v>1</v>
      </c>
      <c r="C320" s="18">
        <v>2</v>
      </c>
      <c r="D320" s="18">
        <v>3</v>
      </c>
      <c r="E320" s="18">
        <v>4</v>
      </c>
      <c r="F320" s="18">
        <v>5</v>
      </c>
      <c r="G320" s="22">
        <v>5</v>
      </c>
    </row>
    <row r="321" spans="1:7" ht="15">
      <c r="A321" s="28" t="s">
        <v>287</v>
      </c>
      <c r="B321" s="18">
        <v>1</v>
      </c>
      <c r="C321" s="18">
        <v>2</v>
      </c>
      <c r="D321" s="18">
        <v>3</v>
      </c>
      <c r="E321" s="18">
        <v>4</v>
      </c>
      <c r="F321" s="18">
        <v>5</v>
      </c>
      <c r="G321" s="22">
        <v>1</v>
      </c>
    </row>
    <row r="322" spans="1:7" ht="15">
      <c r="A322" s="28" t="s">
        <v>288</v>
      </c>
      <c r="B322" s="18">
        <v>1</v>
      </c>
      <c r="C322" s="18">
        <v>2</v>
      </c>
      <c r="D322" s="18">
        <v>3</v>
      </c>
      <c r="E322" s="18">
        <v>4</v>
      </c>
      <c r="F322" s="18">
        <v>5</v>
      </c>
      <c r="G322" s="22">
        <v>5</v>
      </c>
    </row>
    <row r="323" spans="1:7" ht="15">
      <c r="A323" s="29" t="s">
        <v>289</v>
      </c>
      <c r="B323" s="20">
        <v>1</v>
      </c>
      <c r="C323" s="20">
        <v>2</v>
      </c>
      <c r="D323" s="20">
        <v>3</v>
      </c>
      <c r="E323" s="20">
        <v>4</v>
      </c>
      <c r="F323" s="20">
        <v>5</v>
      </c>
      <c r="G323" s="23">
        <v>3</v>
      </c>
    </row>
    <row r="324" spans="1:7" ht="15">
      <c r="A324" s="5"/>
      <c r="B324" s="3"/>
      <c r="C324" s="3"/>
      <c r="D324" s="3"/>
      <c r="E324" s="3"/>
      <c r="F324" s="3"/>
      <c r="G324" s="30">
        <f>AVERAGE(G312:G323)</f>
        <v>2.5</v>
      </c>
    </row>
    <row r="325" spans="1:7" ht="27">
      <c r="A325" s="27" t="s">
        <v>361</v>
      </c>
      <c r="B325" s="16" t="s">
        <v>20</v>
      </c>
      <c r="C325" s="16" t="s">
        <v>21</v>
      </c>
      <c r="D325" s="16" t="s">
        <v>22</v>
      </c>
      <c r="E325" s="16" t="s">
        <v>23</v>
      </c>
      <c r="F325" s="16" t="s">
        <v>24</v>
      </c>
      <c r="G325" s="21" t="s">
        <v>440</v>
      </c>
    </row>
    <row r="326" spans="1:7" ht="15">
      <c r="A326" s="28" t="s">
        <v>290</v>
      </c>
      <c r="B326" s="18">
        <v>1</v>
      </c>
      <c r="C326" s="18">
        <v>2</v>
      </c>
      <c r="D326" s="18">
        <v>3</v>
      </c>
      <c r="E326" s="18">
        <v>4</v>
      </c>
      <c r="F326" s="18">
        <v>5</v>
      </c>
      <c r="G326" s="22">
        <v>4</v>
      </c>
    </row>
    <row r="327" spans="1:7" ht="15">
      <c r="A327" s="28" t="s">
        <v>291</v>
      </c>
      <c r="B327" s="18">
        <v>1</v>
      </c>
      <c r="C327" s="18">
        <v>2</v>
      </c>
      <c r="D327" s="18">
        <v>3</v>
      </c>
      <c r="E327" s="18">
        <v>4</v>
      </c>
      <c r="F327" s="18">
        <v>5</v>
      </c>
      <c r="G327" s="22">
        <v>4</v>
      </c>
    </row>
    <row r="328" spans="1:7" ht="15">
      <c r="A328" s="28" t="s">
        <v>292</v>
      </c>
      <c r="B328" s="18">
        <v>1</v>
      </c>
      <c r="C328" s="18">
        <v>2</v>
      </c>
      <c r="D328" s="18">
        <v>3</v>
      </c>
      <c r="E328" s="18">
        <v>4</v>
      </c>
      <c r="F328" s="18">
        <v>5</v>
      </c>
      <c r="G328" s="22">
        <v>3</v>
      </c>
    </row>
    <row r="329" spans="1:7" ht="15">
      <c r="A329" s="28" t="s">
        <v>293</v>
      </c>
      <c r="B329" s="18">
        <v>1</v>
      </c>
      <c r="C329" s="18">
        <v>2</v>
      </c>
      <c r="D329" s="18">
        <v>3</v>
      </c>
      <c r="E329" s="18">
        <v>4</v>
      </c>
      <c r="F329" s="18">
        <v>5</v>
      </c>
      <c r="G329" s="22">
        <v>3</v>
      </c>
    </row>
    <row r="330" spans="1:7" ht="15">
      <c r="A330" s="28" t="s">
        <v>294</v>
      </c>
      <c r="B330" s="18">
        <v>1</v>
      </c>
      <c r="C330" s="18">
        <v>2</v>
      </c>
      <c r="D330" s="18">
        <v>3</v>
      </c>
      <c r="E330" s="18">
        <v>4</v>
      </c>
      <c r="F330" s="18">
        <v>5</v>
      </c>
      <c r="G330" s="22">
        <v>1</v>
      </c>
    </row>
    <row r="331" spans="1:7" ht="15">
      <c r="A331" s="28" t="s">
        <v>295</v>
      </c>
      <c r="B331" s="18">
        <v>1</v>
      </c>
      <c r="C331" s="18">
        <v>2</v>
      </c>
      <c r="D331" s="18">
        <v>3</v>
      </c>
      <c r="E331" s="18">
        <v>4</v>
      </c>
      <c r="F331" s="18">
        <v>5</v>
      </c>
      <c r="G331" s="22">
        <v>4</v>
      </c>
    </row>
    <row r="332" spans="1:7" ht="15">
      <c r="A332" s="28" t="s">
        <v>296</v>
      </c>
      <c r="B332" s="18">
        <v>1</v>
      </c>
      <c r="C332" s="18">
        <v>2</v>
      </c>
      <c r="D332" s="18">
        <v>3</v>
      </c>
      <c r="E332" s="18">
        <v>4</v>
      </c>
      <c r="F332" s="18">
        <v>5</v>
      </c>
      <c r="G332" s="22">
        <v>2</v>
      </c>
    </row>
    <row r="333" spans="1:7" ht="15">
      <c r="A333" s="28" t="s">
        <v>297</v>
      </c>
      <c r="B333" s="18">
        <v>1</v>
      </c>
      <c r="C333" s="18">
        <v>2</v>
      </c>
      <c r="D333" s="18">
        <v>3</v>
      </c>
      <c r="E333" s="18">
        <v>4</v>
      </c>
      <c r="F333" s="18">
        <v>5</v>
      </c>
      <c r="G333" s="22">
        <v>4</v>
      </c>
    </row>
    <row r="334" spans="1:7" ht="15">
      <c r="A334" s="28" t="s">
        <v>299</v>
      </c>
      <c r="B334" s="18">
        <v>1</v>
      </c>
      <c r="C334" s="18">
        <v>2</v>
      </c>
      <c r="D334" s="18">
        <v>3</v>
      </c>
      <c r="E334" s="18">
        <v>4</v>
      </c>
      <c r="F334" s="18">
        <v>5</v>
      </c>
      <c r="G334" s="22">
        <v>4</v>
      </c>
    </row>
    <row r="335" spans="1:7" ht="15">
      <c r="A335" s="28" t="s">
        <v>298</v>
      </c>
      <c r="B335" s="18">
        <v>1</v>
      </c>
      <c r="C335" s="18">
        <v>2</v>
      </c>
      <c r="D335" s="18">
        <v>3</v>
      </c>
      <c r="E335" s="18">
        <v>4</v>
      </c>
      <c r="F335" s="18">
        <v>5</v>
      </c>
      <c r="G335" s="22">
        <v>4</v>
      </c>
    </row>
    <row r="336" spans="1:7" ht="15">
      <c r="A336" s="28" t="s">
        <v>300</v>
      </c>
      <c r="B336" s="18">
        <v>1</v>
      </c>
      <c r="C336" s="18">
        <v>2</v>
      </c>
      <c r="D336" s="18">
        <v>3</v>
      </c>
      <c r="E336" s="18">
        <v>4</v>
      </c>
      <c r="F336" s="18">
        <v>5</v>
      </c>
      <c r="G336" s="22">
        <v>4</v>
      </c>
    </row>
    <row r="337" spans="1:7" ht="15">
      <c r="A337" s="28" t="s">
        <v>301</v>
      </c>
      <c r="B337" s="18">
        <v>1</v>
      </c>
      <c r="C337" s="18">
        <v>2</v>
      </c>
      <c r="D337" s="18">
        <v>3</v>
      </c>
      <c r="E337" s="18">
        <v>4</v>
      </c>
      <c r="F337" s="18">
        <v>5</v>
      </c>
      <c r="G337" s="22">
        <v>3</v>
      </c>
    </row>
    <row r="338" spans="1:7" ht="15">
      <c r="A338" s="29" t="s">
        <v>302</v>
      </c>
      <c r="B338" s="20">
        <v>1</v>
      </c>
      <c r="C338" s="20">
        <v>2</v>
      </c>
      <c r="D338" s="20">
        <v>3</v>
      </c>
      <c r="E338" s="20">
        <v>4</v>
      </c>
      <c r="F338" s="20">
        <v>5</v>
      </c>
      <c r="G338" s="23">
        <v>3</v>
      </c>
    </row>
    <row r="339" spans="1:7" ht="15">
      <c r="A339" s="5"/>
      <c r="B339" s="3"/>
      <c r="C339" s="3"/>
      <c r="D339" s="3"/>
      <c r="E339" s="3"/>
      <c r="F339" s="3"/>
      <c r="G339" s="30">
        <f>AVERAGE(G326:G338)</f>
        <v>3.3076923076923075</v>
      </c>
    </row>
    <row r="340" spans="1:7" ht="27">
      <c r="A340" s="27" t="s">
        <v>360</v>
      </c>
      <c r="B340" s="16" t="s">
        <v>20</v>
      </c>
      <c r="C340" s="16" t="s">
        <v>21</v>
      </c>
      <c r="D340" s="16" t="s">
        <v>22</v>
      </c>
      <c r="E340" s="16" t="s">
        <v>23</v>
      </c>
      <c r="F340" s="16" t="s">
        <v>24</v>
      </c>
      <c r="G340" s="21" t="s">
        <v>440</v>
      </c>
    </row>
    <row r="341" spans="1:7" ht="15">
      <c r="A341" s="28" t="s">
        <v>303</v>
      </c>
      <c r="B341" s="18">
        <v>1</v>
      </c>
      <c r="C341" s="18">
        <v>2</v>
      </c>
      <c r="D341" s="18">
        <v>3</v>
      </c>
      <c r="E341" s="18">
        <v>4</v>
      </c>
      <c r="F341" s="18">
        <v>5</v>
      </c>
      <c r="G341" s="22">
        <v>3</v>
      </c>
    </row>
    <row r="342" spans="1:7" ht="15">
      <c r="A342" s="28" t="s">
        <v>304</v>
      </c>
      <c r="B342" s="18">
        <v>1</v>
      </c>
      <c r="C342" s="18">
        <v>2</v>
      </c>
      <c r="D342" s="18">
        <v>3</v>
      </c>
      <c r="E342" s="18">
        <v>4</v>
      </c>
      <c r="F342" s="18">
        <v>5</v>
      </c>
      <c r="G342" s="22">
        <v>3</v>
      </c>
    </row>
    <row r="343" spans="1:7" ht="15">
      <c r="A343" s="28" t="s">
        <v>305</v>
      </c>
      <c r="B343" s="18">
        <v>1</v>
      </c>
      <c r="C343" s="18">
        <v>2</v>
      </c>
      <c r="D343" s="18">
        <v>3</v>
      </c>
      <c r="E343" s="18">
        <v>4</v>
      </c>
      <c r="F343" s="18">
        <v>5</v>
      </c>
      <c r="G343" s="22">
        <v>1</v>
      </c>
    </row>
    <row r="344" spans="1:7" ht="15">
      <c r="A344" s="28" t="s">
        <v>306</v>
      </c>
      <c r="B344" s="18">
        <v>1</v>
      </c>
      <c r="C344" s="18">
        <v>2</v>
      </c>
      <c r="D344" s="18">
        <v>3</v>
      </c>
      <c r="E344" s="18">
        <v>4</v>
      </c>
      <c r="F344" s="18">
        <v>5</v>
      </c>
      <c r="G344" s="22">
        <v>4</v>
      </c>
    </row>
    <row r="345" spans="1:7" ht="15">
      <c r="A345" s="28" t="s">
        <v>307</v>
      </c>
      <c r="B345" s="18">
        <v>1</v>
      </c>
      <c r="C345" s="18">
        <v>2</v>
      </c>
      <c r="D345" s="18">
        <v>3</v>
      </c>
      <c r="E345" s="18">
        <v>4</v>
      </c>
      <c r="F345" s="18">
        <v>5</v>
      </c>
      <c r="G345" s="22">
        <v>1</v>
      </c>
    </row>
    <row r="346" spans="1:7" ht="15">
      <c r="A346" s="28" t="s">
        <v>308</v>
      </c>
      <c r="B346" s="18">
        <v>1</v>
      </c>
      <c r="C346" s="18">
        <v>2</v>
      </c>
      <c r="D346" s="18">
        <v>3</v>
      </c>
      <c r="E346" s="18">
        <v>4</v>
      </c>
      <c r="F346" s="18">
        <v>5</v>
      </c>
      <c r="G346" s="22">
        <v>1</v>
      </c>
    </row>
    <row r="347" spans="1:7" ht="15">
      <c r="A347" s="28" t="s">
        <v>309</v>
      </c>
      <c r="B347" s="18">
        <v>1</v>
      </c>
      <c r="C347" s="18">
        <v>2</v>
      </c>
      <c r="D347" s="18">
        <v>3</v>
      </c>
      <c r="E347" s="18">
        <v>4</v>
      </c>
      <c r="F347" s="18">
        <v>5</v>
      </c>
      <c r="G347" s="22">
        <v>1</v>
      </c>
    </row>
    <row r="348" spans="1:7" ht="15">
      <c r="A348" s="28" t="s">
        <v>310</v>
      </c>
      <c r="B348" s="18">
        <v>1</v>
      </c>
      <c r="C348" s="18">
        <v>2</v>
      </c>
      <c r="D348" s="18">
        <v>3</v>
      </c>
      <c r="E348" s="18">
        <v>4</v>
      </c>
      <c r="F348" s="18">
        <v>5</v>
      </c>
      <c r="G348" s="22">
        <v>1</v>
      </c>
    </row>
    <row r="349" spans="1:7" ht="15">
      <c r="A349" s="28" t="s">
        <v>311</v>
      </c>
      <c r="B349" s="18">
        <v>1</v>
      </c>
      <c r="C349" s="18">
        <v>2</v>
      </c>
      <c r="D349" s="18">
        <v>3</v>
      </c>
      <c r="E349" s="18">
        <v>4</v>
      </c>
      <c r="F349" s="18">
        <v>5</v>
      </c>
      <c r="G349" s="22">
        <v>5</v>
      </c>
    </row>
    <row r="350" spans="1:7" ht="15">
      <c r="A350" s="28" t="s">
        <v>312</v>
      </c>
      <c r="B350" s="18">
        <v>1</v>
      </c>
      <c r="C350" s="18">
        <v>2</v>
      </c>
      <c r="D350" s="18">
        <v>3</v>
      </c>
      <c r="E350" s="18">
        <v>4</v>
      </c>
      <c r="F350" s="18">
        <v>5</v>
      </c>
      <c r="G350" s="22">
        <v>5</v>
      </c>
    </row>
    <row r="351" spans="1:7" ht="15">
      <c r="A351" s="29" t="s">
        <v>313</v>
      </c>
      <c r="B351" s="20">
        <v>1</v>
      </c>
      <c r="C351" s="20">
        <v>2</v>
      </c>
      <c r="D351" s="20">
        <v>3</v>
      </c>
      <c r="E351" s="20">
        <v>4</v>
      </c>
      <c r="F351" s="20">
        <v>5</v>
      </c>
      <c r="G351" s="23">
        <v>4</v>
      </c>
    </row>
    <row r="352" spans="1:7" ht="15">
      <c r="A352" s="7"/>
      <c r="B352" s="3"/>
      <c r="C352" s="3"/>
      <c r="D352" s="3"/>
      <c r="E352" s="3"/>
      <c r="F352" s="3"/>
      <c r="G352" s="30">
        <f>AVERAGE(G341:G351)</f>
        <v>2.6363636363636362</v>
      </c>
    </row>
    <row r="353" spans="1:7" ht="27">
      <c r="A353" s="27" t="s">
        <v>359</v>
      </c>
      <c r="B353" s="16" t="s">
        <v>20</v>
      </c>
      <c r="C353" s="16" t="s">
        <v>21</v>
      </c>
      <c r="D353" s="16" t="s">
        <v>22</v>
      </c>
      <c r="E353" s="16" t="s">
        <v>23</v>
      </c>
      <c r="F353" s="16" t="s">
        <v>24</v>
      </c>
      <c r="G353" s="21" t="s">
        <v>440</v>
      </c>
    </row>
    <row r="354" spans="1:7" ht="15">
      <c r="A354" s="28" t="s">
        <v>314</v>
      </c>
      <c r="B354" s="18">
        <v>1</v>
      </c>
      <c r="C354" s="18">
        <v>2</v>
      </c>
      <c r="D354" s="18">
        <v>3</v>
      </c>
      <c r="E354" s="18">
        <v>4</v>
      </c>
      <c r="F354" s="18">
        <v>5</v>
      </c>
      <c r="G354" s="22">
        <v>1</v>
      </c>
    </row>
    <row r="355" spans="1:7" ht="15">
      <c r="A355" s="28" t="s">
        <v>315</v>
      </c>
      <c r="B355" s="18">
        <v>1</v>
      </c>
      <c r="C355" s="18">
        <v>2</v>
      </c>
      <c r="D355" s="18">
        <v>3</v>
      </c>
      <c r="E355" s="18">
        <v>4</v>
      </c>
      <c r="F355" s="18">
        <v>5</v>
      </c>
      <c r="G355" s="22">
        <v>1</v>
      </c>
    </row>
    <row r="356" spans="1:7" ht="15">
      <c r="A356" s="28" t="s">
        <v>316</v>
      </c>
      <c r="B356" s="18">
        <v>1</v>
      </c>
      <c r="C356" s="18">
        <v>2</v>
      </c>
      <c r="D356" s="18">
        <v>3</v>
      </c>
      <c r="E356" s="18">
        <v>4</v>
      </c>
      <c r="F356" s="18">
        <v>5</v>
      </c>
      <c r="G356" s="22">
        <v>1</v>
      </c>
    </row>
    <row r="357" spans="1:7" ht="15">
      <c r="A357" s="28" t="s">
        <v>317</v>
      </c>
      <c r="B357" s="18">
        <v>1</v>
      </c>
      <c r="C357" s="18">
        <v>2</v>
      </c>
      <c r="D357" s="18">
        <v>3</v>
      </c>
      <c r="E357" s="18">
        <v>4</v>
      </c>
      <c r="F357" s="18">
        <v>5</v>
      </c>
      <c r="G357" s="22">
        <v>1</v>
      </c>
    </row>
    <row r="358" spans="1:7" ht="15">
      <c r="A358" s="28" t="s">
        <v>318</v>
      </c>
      <c r="B358" s="18">
        <v>1</v>
      </c>
      <c r="C358" s="18">
        <v>2</v>
      </c>
      <c r="D358" s="18">
        <v>3</v>
      </c>
      <c r="E358" s="18">
        <v>4</v>
      </c>
      <c r="F358" s="18">
        <v>5</v>
      </c>
      <c r="G358" s="22">
        <v>1</v>
      </c>
    </row>
    <row r="359" spans="1:7" ht="15">
      <c r="A359" s="28" t="s">
        <v>319</v>
      </c>
      <c r="B359" s="18">
        <v>1</v>
      </c>
      <c r="C359" s="18">
        <v>2</v>
      </c>
      <c r="D359" s="18">
        <v>3</v>
      </c>
      <c r="E359" s="18">
        <v>4</v>
      </c>
      <c r="F359" s="18">
        <v>5</v>
      </c>
      <c r="G359" s="22">
        <v>1</v>
      </c>
    </row>
    <row r="360" spans="1:7" ht="15">
      <c r="A360" s="28" t="s">
        <v>320</v>
      </c>
      <c r="B360" s="18">
        <v>1</v>
      </c>
      <c r="C360" s="18">
        <v>2</v>
      </c>
      <c r="D360" s="18">
        <v>3</v>
      </c>
      <c r="E360" s="18">
        <v>4</v>
      </c>
      <c r="F360" s="18">
        <v>5</v>
      </c>
      <c r="G360" s="22">
        <v>4</v>
      </c>
    </row>
    <row r="361" spans="1:7" ht="15">
      <c r="A361" s="28" t="s">
        <v>321</v>
      </c>
      <c r="B361" s="18">
        <v>1</v>
      </c>
      <c r="C361" s="18">
        <v>2</v>
      </c>
      <c r="D361" s="18">
        <v>3</v>
      </c>
      <c r="E361" s="18">
        <v>4</v>
      </c>
      <c r="F361" s="18">
        <v>5</v>
      </c>
      <c r="G361" s="22">
        <v>1</v>
      </c>
    </row>
    <row r="362" spans="1:7" ht="15">
      <c r="A362" s="28" t="s">
        <v>322</v>
      </c>
      <c r="B362" s="18">
        <v>1</v>
      </c>
      <c r="C362" s="18">
        <v>2</v>
      </c>
      <c r="D362" s="18">
        <v>3</v>
      </c>
      <c r="E362" s="18">
        <v>4</v>
      </c>
      <c r="F362" s="18">
        <v>5</v>
      </c>
      <c r="G362" s="22">
        <v>1</v>
      </c>
    </row>
    <row r="363" spans="1:7" ht="15">
      <c r="A363" s="29" t="s">
        <v>323</v>
      </c>
      <c r="B363" s="20">
        <v>1</v>
      </c>
      <c r="C363" s="20">
        <v>2</v>
      </c>
      <c r="D363" s="20">
        <v>3</v>
      </c>
      <c r="E363" s="20">
        <v>4</v>
      </c>
      <c r="F363" s="20">
        <v>5</v>
      </c>
      <c r="G363" s="23">
        <v>1</v>
      </c>
    </row>
    <row r="364" spans="1:7" ht="15">
      <c r="A364" s="5"/>
      <c r="B364" s="3"/>
      <c r="C364" s="3"/>
      <c r="D364" s="3"/>
      <c r="E364" s="3"/>
      <c r="F364" s="3"/>
      <c r="G364" s="30">
        <f>AVERAGE(G354:G363)</f>
        <v>1.3</v>
      </c>
    </row>
    <row r="365" spans="1:7" ht="27">
      <c r="A365" s="27" t="s">
        <v>358</v>
      </c>
      <c r="B365" s="16" t="s">
        <v>20</v>
      </c>
      <c r="C365" s="16" t="s">
        <v>21</v>
      </c>
      <c r="D365" s="16" t="s">
        <v>22</v>
      </c>
      <c r="E365" s="16" t="s">
        <v>23</v>
      </c>
      <c r="F365" s="16" t="s">
        <v>24</v>
      </c>
      <c r="G365" s="21" t="s">
        <v>440</v>
      </c>
    </row>
    <row r="366" spans="1:7" ht="15">
      <c r="A366" s="28" t="s">
        <v>324</v>
      </c>
      <c r="B366" s="18">
        <v>1</v>
      </c>
      <c r="C366" s="18">
        <v>2</v>
      </c>
      <c r="D366" s="18">
        <v>3</v>
      </c>
      <c r="E366" s="18">
        <v>4</v>
      </c>
      <c r="F366" s="18">
        <v>5</v>
      </c>
      <c r="G366" s="22">
        <v>4</v>
      </c>
    </row>
    <row r="367" spans="1:7" ht="15">
      <c r="A367" s="28" t="s">
        <v>325</v>
      </c>
      <c r="B367" s="18">
        <v>1</v>
      </c>
      <c r="C367" s="18">
        <v>2</v>
      </c>
      <c r="D367" s="18">
        <v>3</v>
      </c>
      <c r="E367" s="18">
        <v>4</v>
      </c>
      <c r="F367" s="18">
        <v>5</v>
      </c>
      <c r="G367" s="22">
        <v>4</v>
      </c>
    </row>
    <row r="368" spans="1:7" ht="15">
      <c r="A368" s="28" t="s">
        <v>326</v>
      </c>
      <c r="B368" s="18">
        <v>1</v>
      </c>
      <c r="C368" s="18">
        <v>2</v>
      </c>
      <c r="D368" s="18">
        <v>3</v>
      </c>
      <c r="E368" s="18">
        <v>4</v>
      </c>
      <c r="F368" s="18">
        <v>5</v>
      </c>
      <c r="G368" s="22">
        <v>1</v>
      </c>
    </row>
    <row r="369" spans="1:7" ht="15">
      <c r="A369" s="28" t="s">
        <v>327</v>
      </c>
      <c r="B369" s="18">
        <v>1</v>
      </c>
      <c r="C369" s="18">
        <v>2</v>
      </c>
      <c r="D369" s="18">
        <v>3</v>
      </c>
      <c r="E369" s="18">
        <v>4</v>
      </c>
      <c r="F369" s="18">
        <v>5</v>
      </c>
      <c r="G369" s="22">
        <v>2</v>
      </c>
    </row>
    <row r="370" spans="1:7" ht="15">
      <c r="A370" s="28" t="s">
        <v>328</v>
      </c>
      <c r="B370" s="18">
        <v>1</v>
      </c>
      <c r="C370" s="18">
        <v>2</v>
      </c>
      <c r="D370" s="18">
        <v>3</v>
      </c>
      <c r="E370" s="18">
        <v>4</v>
      </c>
      <c r="F370" s="18">
        <v>5</v>
      </c>
      <c r="G370" s="22">
        <v>4</v>
      </c>
    </row>
    <row r="371" spans="1:7" ht="15">
      <c r="A371" s="28" t="s">
        <v>329</v>
      </c>
      <c r="B371" s="18">
        <v>1</v>
      </c>
      <c r="C371" s="18">
        <v>2</v>
      </c>
      <c r="D371" s="18">
        <v>3</v>
      </c>
      <c r="E371" s="18">
        <v>4</v>
      </c>
      <c r="F371" s="18">
        <v>5</v>
      </c>
      <c r="G371" s="22">
        <v>4</v>
      </c>
    </row>
    <row r="372" spans="1:7" ht="15">
      <c r="A372" s="28" t="s">
        <v>330</v>
      </c>
      <c r="B372" s="18">
        <v>1</v>
      </c>
      <c r="C372" s="18">
        <v>2</v>
      </c>
      <c r="D372" s="18">
        <v>3</v>
      </c>
      <c r="E372" s="18">
        <v>4</v>
      </c>
      <c r="F372" s="18">
        <v>5</v>
      </c>
      <c r="G372" s="22">
        <v>3</v>
      </c>
    </row>
    <row r="373" spans="1:7" ht="15">
      <c r="A373" s="28" t="s">
        <v>331</v>
      </c>
      <c r="B373" s="18">
        <v>1</v>
      </c>
      <c r="C373" s="18">
        <v>2</v>
      </c>
      <c r="D373" s="18">
        <v>3</v>
      </c>
      <c r="E373" s="18">
        <v>4</v>
      </c>
      <c r="F373" s="18">
        <v>5</v>
      </c>
      <c r="G373" s="22">
        <v>5</v>
      </c>
    </row>
    <row r="374" spans="1:7" ht="15">
      <c r="A374" s="28" t="s">
        <v>332</v>
      </c>
      <c r="B374" s="18">
        <v>1</v>
      </c>
      <c r="C374" s="18">
        <v>2</v>
      </c>
      <c r="D374" s="18">
        <v>3</v>
      </c>
      <c r="E374" s="18">
        <v>4</v>
      </c>
      <c r="F374" s="18">
        <v>5</v>
      </c>
      <c r="G374" s="22">
        <v>4</v>
      </c>
    </row>
    <row r="375" spans="1:7" ht="15">
      <c r="A375" s="28" t="s">
        <v>333</v>
      </c>
      <c r="B375" s="18">
        <v>1</v>
      </c>
      <c r="C375" s="18">
        <v>2</v>
      </c>
      <c r="D375" s="18">
        <v>3</v>
      </c>
      <c r="E375" s="18">
        <v>4</v>
      </c>
      <c r="F375" s="18">
        <v>5</v>
      </c>
      <c r="G375" s="22">
        <v>1</v>
      </c>
    </row>
    <row r="376" spans="1:7" ht="15">
      <c r="A376" s="28" t="s">
        <v>334</v>
      </c>
      <c r="B376" s="18">
        <v>1</v>
      </c>
      <c r="C376" s="18">
        <v>2</v>
      </c>
      <c r="D376" s="18">
        <v>3</v>
      </c>
      <c r="E376" s="18">
        <v>4</v>
      </c>
      <c r="F376" s="18">
        <v>5</v>
      </c>
      <c r="G376" s="22">
        <v>4</v>
      </c>
    </row>
    <row r="377" spans="1:7" ht="15">
      <c r="A377" s="29" t="s">
        <v>335</v>
      </c>
      <c r="B377" s="20">
        <v>1</v>
      </c>
      <c r="C377" s="20">
        <v>2</v>
      </c>
      <c r="D377" s="20">
        <v>3</v>
      </c>
      <c r="E377" s="20">
        <v>4</v>
      </c>
      <c r="F377" s="20">
        <v>5</v>
      </c>
      <c r="G377" s="23">
        <v>2</v>
      </c>
    </row>
    <row r="378" spans="1:7" ht="15">
      <c r="A378" s="7"/>
      <c r="B378" s="3"/>
      <c r="C378" s="3"/>
      <c r="D378" s="3"/>
      <c r="E378" s="3"/>
      <c r="F378" s="3"/>
      <c r="G378" s="30">
        <f>AVERAGE(G366:G377)</f>
        <v>3.1666666666666665</v>
      </c>
    </row>
    <row r="379" spans="1:7" ht="27">
      <c r="A379" s="27" t="s">
        <v>357</v>
      </c>
      <c r="B379" s="16" t="s">
        <v>20</v>
      </c>
      <c r="C379" s="16" t="s">
        <v>21</v>
      </c>
      <c r="D379" s="16" t="s">
        <v>22</v>
      </c>
      <c r="E379" s="16" t="s">
        <v>23</v>
      </c>
      <c r="F379" s="16" t="s">
        <v>24</v>
      </c>
      <c r="G379" s="21" t="s">
        <v>440</v>
      </c>
    </row>
    <row r="380" spans="1:7" ht="15">
      <c r="A380" s="28" t="s">
        <v>336</v>
      </c>
      <c r="B380" s="18">
        <v>1</v>
      </c>
      <c r="C380" s="18">
        <v>2</v>
      </c>
      <c r="D380" s="18">
        <v>3</v>
      </c>
      <c r="E380" s="18">
        <v>4</v>
      </c>
      <c r="F380" s="18">
        <v>5</v>
      </c>
      <c r="G380" s="22">
        <v>3</v>
      </c>
    </row>
    <row r="381" spans="1:7" ht="15">
      <c r="A381" s="28" t="s">
        <v>337</v>
      </c>
      <c r="B381" s="18">
        <v>1</v>
      </c>
      <c r="C381" s="18">
        <v>2</v>
      </c>
      <c r="D381" s="18">
        <v>3</v>
      </c>
      <c r="E381" s="18">
        <v>4</v>
      </c>
      <c r="F381" s="18">
        <v>5</v>
      </c>
      <c r="G381" s="22">
        <v>5</v>
      </c>
    </row>
    <row r="382" spans="1:7" ht="15">
      <c r="A382" s="28" t="s">
        <v>338</v>
      </c>
      <c r="B382" s="18">
        <v>1</v>
      </c>
      <c r="C382" s="18">
        <v>2</v>
      </c>
      <c r="D382" s="18">
        <v>3</v>
      </c>
      <c r="E382" s="18">
        <v>4</v>
      </c>
      <c r="F382" s="18">
        <v>5</v>
      </c>
      <c r="G382" s="22">
        <v>4</v>
      </c>
    </row>
    <row r="383" spans="1:7" ht="15">
      <c r="A383" s="28" t="s">
        <v>339</v>
      </c>
      <c r="B383" s="18">
        <v>1</v>
      </c>
      <c r="C383" s="18">
        <v>2</v>
      </c>
      <c r="D383" s="18">
        <v>3</v>
      </c>
      <c r="E383" s="18">
        <v>4</v>
      </c>
      <c r="F383" s="18">
        <v>5</v>
      </c>
      <c r="G383" s="22">
        <v>5</v>
      </c>
    </row>
    <row r="384" spans="1:7" ht="15">
      <c r="A384" s="28" t="s">
        <v>340</v>
      </c>
      <c r="B384" s="18">
        <v>1</v>
      </c>
      <c r="C384" s="18">
        <v>2</v>
      </c>
      <c r="D384" s="18">
        <v>3</v>
      </c>
      <c r="E384" s="18">
        <v>4</v>
      </c>
      <c r="F384" s="18">
        <v>5</v>
      </c>
      <c r="G384" s="22">
        <v>5</v>
      </c>
    </row>
    <row r="385" spans="1:7" ht="15">
      <c r="A385" s="28" t="s">
        <v>341</v>
      </c>
      <c r="B385" s="18">
        <v>1</v>
      </c>
      <c r="C385" s="18">
        <v>2</v>
      </c>
      <c r="D385" s="18">
        <v>3</v>
      </c>
      <c r="E385" s="18">
        <v>4</v>
      </c>
      <c r="F385" s="18">
        <v>5</v>
      </c>
      <c r="G385" s="22">
        <v>5</v>
      </c>
    </row>
    <row r="386" spans="1:7" ht="15">
      <c r="A386" s="28" t="s">
        <v>342</v>
      </c>
      <c r="B386" s="18">
        <v>1</v>
      </c>
      <c r="C386" s="18">
        <v>2</v>
      </c>
      <c r="D386" s="18">
        <v>3</v>
      </c>
      <c r="E386" s="18">
        <v>4</v>
      </c>
      <c r="F386" s="18">
        <v>5</v>
      </c>
      <c r="G386" s="22">
        <v>5</v>
      </c>
    </row>
    <row r="387" spans="1:7" ht="15">
      <c r="A387" s="28" t="s">
        <v>343</v>
      </c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22">
        <v>1</v>
      </c>
    </row>
    <row r="388" spans="1:7" ht="15">
      <c r="A388" s="28" t="s">
        <v>344</v>
      </c>
      <c r="B388" s="18">
        <v>1</v>
      </c>
      <c r="C388" s="18">
        <v>2</v>
      </c>
      <c r="D388" s="18">
        <v>3</v>
      </c>
      <c r="E388" s="18">
        <v>4</v>
      </c>
      <c r="F388" s="18">
        <v>5</v>
      </c>
      <c r="G388" s="22">
        <v>4</v>
      </c>
    </row>
    <row r="389" spans="1:7" ht="15">
      <c r="A389" s="29" t="s">
        <v>345</v>
      </c>
      <c r="B389" s="20">
        <v>1</v>
      </c>
      <c r="C389" s="20">
        <v>2</v>
      </c>
      <c r="D389" s="20">
        <v>3</v>
      </c>
      <c r="E389" s="20">
        <v>4</v>
      </c>
      <c r="F389" s="20">
        <v>5</v>
      </c>
      <c r="G389" s="23">
        <v>4</v>
      </c>
    </row>
    <row r="390" spans="1:7" ht="15">
      <c r="A390" s="7"/>
      <c r="B390" s="3"/>
      <c r="C390" s="3"/>
      <c r="D390" s="3"/>
      <c r="E390" s="3"/>
      <c r="F390" s="3"/>
      <c r="G390" s="30">
        <f>AVERAGE(G380:G389)</f>
        <v>4.1</v>
      </c>
    </row>
    <row r="391" spans="1:7" ht="27">
      <c r="A391" s="27" t="s">
        <v>356</v>
      </c>
      <c r="B391" s="16" t="s">
        <v>20</v>
      </c>
      <c r="C391" s="16" t="s">
        <v>21</v>
      </c>
      <c r="D391" s="16" t="s">
        <v>22</v>
      </c>
      <c r="E391" s="16" t="s">
        <v>23</v>
      </c>
      <c r="F391" s="16" t="s">
        <v>24</v>
      </c>
      <c r="G391" s="21" t="s">
        <v>440</v>
      </c>
    </row>
    <row r="392" spans="1:7" ht="15">
      <c r="A392" s="28" t="s">
        <v>346</v>
      </c>
      <c r="B392" s="18">
        <v>1</v>
      </c>
      <c r="C392" s="18">
        <v>2</v>
      </c>
      <c r="D392" s="18">
        <v>3</v>
      </c>
      <c r="E392" s="18">
        <v>4</v>
      </c>
      <c r="F392" s="18">
        <v>5</v>
      </c>
      <c r="G392" s="22">
        <v>1</v>
      </c>
    </row>
    <row r="393" spans="1:7" ht="15">
      <c r="A393" s="28" t="s">
        <v>347</v>
      </c>
      <c r="B393" s="18">
        <v>1</v>
      </c>
      <c r="C393" s="18">
        <v>2</v>
      </c>
      <c r="D393" s="18">
        <v>3</v>
      </c>
      <c r="E393" s="18">
        <v>4</v>
      </c>
      <c r="F393" s="18">
        <v>5</v>
      </c>
      <c r="G393" s="22">
        <v>1</v>
      </c>
    </row>
    <row r="394" spans="1:7" ht="15">
      <c r="A394" s="28" t="s">
        <v>348</v>
      </c>
      <c r="B394" s="18">
        <v>1</v>
      </c>
      <c r="C394" s="18">
        <v>2</v>
      </c>
      <c r="D394" s="18">
        <v>3</v>
      </c>
      <c r="E394" s="18">
        <v>4</v>
      </c>
      <c r="F394" s="18">
        <v>5</v>
      </c>
      <c r="G394" s="22">
        <v>1</v>
      </c>
    </row>
    <row r="395" spans="1:7" ht="15">
      <c r="A395" s="28" t="s">
        <v>349</v>
      </c>
      <c r="B395" s="18">
        <v>1</v>
      </c>
      <c r="C395" s="18">
        <v>2</v>
      </c>
      <c r="D395" s="18">
        <v>3</v>
      </c>
      <c r="E395" s="18">
        <v>4</v>
      </c>
      <c r="F395" s="18">
        <v>5</v>
      </c>
      <c r="G395" s="22">
        <v>1</v>
      </c>
    </row>
    <row r="396" spans="1:7" ht="15">
      <c r="A396" s="28" t="s">
        <v>350</v>
      </c>
      <c r="B396" s="18">
        <v>1</v>
      </c>
      <c r="C396" s="18">
        <v>2</v>
      </c>
      <c r="D396" s="18">
        <v>3</v>
      </c>
      <c r="E396" s="18">
        <v>4</v>
      </c>
      <c r="F396" s="18">
        <v>5</v>
      </c>
      <c r="G396" s="22">
        <v>1</v>
      </c>
    </row>
    <row r="397" spans="1:7" ht="15">
      <c r="A397" s="28" t="s">
        <v>351</v>
      </c>
      <c r="B397" s="18">
        <v>1</v>
      </c>
      <c r="C397" s="18">
        <v>2</v>
      </c>
      <c r="D397" s="18">
        <v>3</v>
      </c>
      <c r="E397" s="18">
        <v>4</v>
      </c>
      <c r="F397" s="18">
        <v>5</v>
      </c>
      <c r="G397" s="22">
        <v>1</v>
      </c>
    </row>
    <row r="398" spans="1:7" ht="15">
      <c r="A398" s="28" t="s">
        <v>352</v>
      </c>
      <c r="B398" s="18">
        <v>1</v>
      </c>
      <c r="C398" s="18">
        <v>2</v>
      </c>
      <c r="D398" s="18">
        <v>3</v>
      </c>
      <c r="E398" s="18">
        <v>4</v>
      </c>
      <c r="F398" s="18">
        <v>5</v>
      </c>
      <c r="G398" s="22">
        <v>1</v>
      </c>
    </row>
    <row r="399" spans="1:7" ht="15">
      <c r="A399" s="28" t="s">
        <v>353</v>
      </c>
      <c r="B399" s="18">
        <v>1</v>
      </c>
      <c r="C399" s="18">
        <v>2</v>
      </c>
      <c r="D399" s="18">
        <v>3</v>
      </c>
      <c r="E399" s="18">
        <v>4</v>
      </c>
      <c r="F399" s="18">
        <v>5</v>
      </c>
      <c r="G399" s="22">
        <v>1</v>
      </c>
    </row>
    <row r="400" spans="1:7" ht="15">
      <c r="A400" s="28" t="s">
        <v>354</v>
      </c>
      <c r="B400" s="18">
        <v>1</v>
      </c>
      <c r="C400" s="18">
        <v>2</v>
      </c>
      <c r="D400" s="18">
        <v>3</v>
      </c>
      <c r="E400" s="18">
        <v>4</v>
      </c>
      <c r="F400" s="18">
        <v>5</v>
      </c>
      <c r="G400" s="22">
        <v>1</v>
      </c>
    </row>
    <row r="401" spans="1:7" ht="15">
      <c r="A401" s="29" t="s">
        <v>355</v>
      </c>
      <c r="B401" s="20">
        <v>1</v>
      </c>
      <c r="C401" s="20">
        <v>2</v>
      </c>
      <c r="D401" s="20">
        <v>3</v>
      </c>
      <c r="E401" s="20">
        <v>4</v>
      </c>
      <c r="F401" s="20">
        <v>5</v>
      </c>
      <c r="G401" s="23">
        <v>1</v>
      </c>
    </row>
    <row r="402" ht="12.75">
      <c r="G402" s="30">
        <f>AVERAGE(G392:G401)</f>
        <v>1</v>
      </c>
    </row>
    <row r="404" spans="1:7" ht="41.25" customHeight="1">
      <c r="A404" s="59" t="s">
        <v>469</v>
      </c>
      <c r="B404" s="59"/>
      <c r="C404" s="59"/>
      <c r="D404" s="59"/>
      <c r="E404" s="59"/>
      <c r="F404" s="59"/>
      <c r="G404" s="59"/>
    </row>
    <row r="406" spans="1:7" ht="12.75">
      <c r="A406" s="32"/>
      <c r="B406" s="32"/>
      <c r="C406" s="32"/>
      <c r="D406" s="32"/>
      <c r="E406" s="32"/>
      <c r="F406" s="32"/>
      <c r="G406" s="33"/>
    </row>
    <row r="407" spans="1:7" ht="12.75">
      <c r="A407" s="32"/>
      <c r="B407" s="32"/>
      <c r="C407" s="32"/>
      <c r="D407" s="32"/>
      <c r="E407" s="32"/>
      <c r="F407" s="32"/>
      <c r="G407" s="33"/>
    </row>
    <row r="408" spans="1:7" ht="12.75">
      <c r="A408" s="32"/>
      <c r="B408" s="32"/>
      <c r="C408" s="32"/>
      <c r="D408" s="32"/>
      <c r="E408" s="32"/>
      <c r="F408" s="32"/>
      <c r="G408" s="33"/>
    </row>
    <row r="409" spans="1:7" ht="12.75">
      <c r="A409" s="32"/>
      <c r="B409" s="32"/>
      <c r="C409" s="32"/>
      <c r="D409" s="32"/>
      <c r="E409" s="32"/>
      <c r="F409" s="32"/>
      <c r="G409" s="33"/>
    </row>
    <row r="410" spans="1:7" ht="12.75">
      <c r="A410" s="32"/>
      <c r="B410" s="32"/>
      <c r="C410" s="32"/>
      <c r="D410" s="32"/>
      <c r="E410" s="32"/>
      <c r="F410" s="32"/>
      <c r="G410" s="33"/>
    </row>
    <row r="411" spans="1:7" ht="12.75">
      <c r="A411" s="32"/>
      <c r="B411" s="32"/>
      <c r="C411" s="32"/>
      <c r="D411" s="32"/>
      <c r="E411" s="32"/>
      <c r="F411" s="32"/>
      <c r="G411" s="33"/>
    </row>
    <row r="412" spans="1:7" ht="12.75">
      <c r="A412" s="32"/>
      <c r="B412" s="32"/>
      <c r="C412" s="32"/>
      <c r="D412" s="32"/>
      <c r="E412" s="32"/>
      <c r="F412" s="32"/>
      <c r="G412" s="33"/>
    </row>
    <row r="413" spans="1:7" ht="12.75">
      <c r="A413" s="32"/>
      <c r="B413" s="32"/>
      <c r="C413" s="32"/>
      <c r="D413" s="32"/>
      <c r="E413" s="32"/>
      <c r="F413" s="32"/>
      <c r="G413" s="33"/>
    </row>
    <row r="414" spans="1:7" ht="12.75">
      <c r="A414" s="32"/>
      <c r="B414" s="32"/>
      <c r="C414" s="32"/>
      <c r="D414" s="32"/>
      <c r="E414" s="32"/>
      <c r="F414" s="32"/>
      <c r="G414" s="33"/>
    </row>
    <row r="415" spans="1:7" ht="12.75">
      <c r="A415" s="32"/>
      <c r="B415" s="32"/>
      <c r="C415" s="32"/>
      <c r="D415" s="32"/>
      <c r="E415" s="32"/>
      <c r="F415" s="32"/>
      <c r="G415" s="33"/>
    </row>
    <row r="416" spans="1:7" ht="12.75">
      <c r="A416" s="32"/>
      <c r="B416" s="32"/>
      <c r="C416" s="32"/>
      <c r="D416" s="32"/>
      <c r="E416" s="32"/>
      <c r="F416" s="32"/>
      <c r="G416" s="33"/>
    </row>
    <row r="417" spans="1:7" ht="12.75">
      <c r="A417" s="32"/>
      <c r="B417" s="32"/>
      <c r="C417" s="32"/>
      <c r="D417" s="32"/>
      <c r="E417" s="32"/>
      <c r="F417" s="32"/>
      <c r="G417" s="33"/>
    </row>
    <row r="418" spans="1:7" ht="12.75">
      <c r="A418" s="32"/>
      <c r="B418" s="32"/>
      <c r="C418" s="32"/>
      <c r="D418" s="32"/>
      <c r="E418" s="32"/>
      <c r="F418" s="32"/>
      <c r="G418" s="33"/>
    </row>
    <row r="419" spans="1:7" ht="12.75">
      <c r="A419" s="32"/>
      <c r="B419" s="32"/>
      <c r="C419" s="32"/>
      <c r="D419" s="32"/>
      <c r="E419" s="32"/>
      <c r="F419" s="32"/>
      <c r="G419" s="33"/>
    </row>
    <row r="420" spans="1:7" ht="12.75">
      <c r="A420" s="32"/>
      <c r="B420" s="32"/>
      <c r="C420" s="32"/>
      <c r="D420" s="32"/>
      <c r="E420" s="32"/>
      <c r="F420" s="32"/>
      <c r="G420" s="33"/>
    </row>
    <row r="421" spans="1:7" ht="12.75">
      <c r="A421" s="32"/>
      <c r="B421" s="32"/>
      <c r="C421" s="32"/>
      <c r="D421" s="32"/>
      <c r="E421" s="32"/>
      <c r="F421" s="32"/>
      <c r="G421" s="33"/>
    </row>
    <row r="422" spans="1:7" ht="12.75">
      <c r="A422" s="32"/>
      <c r="B422" s="32"/>
      <c r="C422" s="32"/>
      <c r="D422" s="32"/>
      <c r="E422" s="32"/>
      <c r="F422" s="32"/>
      <c r="G422" s="33"/>
    </row>
    <row r="423" spans="1:7" ht="12.75">
      <c r="A423" s="32"/>
      <c r="B423" s="32"/>
      <c r="C423" s="32"/>
      <c r="D423" s="32"/>
      <c r="E423" s="32"/>
      <c r="F423" s="32"/>
      <c r="G423" s="33"/>
    </row>
    <row r="424" spans="1:7" ht="12.75">
      <c r="A424" s="32"/>
      <c r="B424" s="32"/>
      <c r="C424" s="32"/>
      <c r="D424" s="32"/>
      <c r="E424" s="32"/>
      <c r="F424" s="32"/>
      <c r="G424" s="33"/>
    </row>
    <row r="425" spans="1:7" ht="12.75">
      <c r="A425" s="32"/>
      <c r="B425" s="32"/>
      <c r="C425" s="32"/>
      <c r="D425" s="32"/>
      <c r="E425" s="32"/>
      <c r="F425" s="32"/>
      <c r="G425" s="33"/>
    </row>
    <row r="426" spans="1:7" ht="12.75">
      <c r="A426" s="32"/>
      <c r="B426" s="32"/>
      <c r="C426" s="32"/>
      <c r="D426" s="32"/>
      <c r="E426" s="32"/>
      <c r="F426" s="32"/>
      <c r="G426" s="33"/>
    </row>
    <row r="427" spans="1:7" ht="12.75">
      <c r="A427" s="32"/>
      <c r="B427" s="32"/>
      <c r="C427" s="32"/>
      <c r="D427" s="32"/>
      <c r="E427" s="32"/>
      <c r="F427" s="32"/>
      <c r="G427" s="33"/>
    </row>
    <row r="428" spans="1:7" ht="12.75">
      <c r="A428" s="32"/>
      <c r="B428" s="32"/>
      <c r="C428" s="32"/>
      <c r="D428" s="32"/>
      <c r="E428" s="32"/>
      <c r="F428" s="32"/>
      <c r="G428" s="33"/>
    </row>
    <row r="429" spans="1:7" ht="12.75">
      <c r="A429" s="32"/>
      <c r="B429" s="32"/>
      <c r="C429" s="32"/>
      <c r="D429" s="32"/>
      <c r="E429" s="32"/>
      <c r="F429" s="32"/>
      <c r="G429" s="33"/>
    </row>
    <row r="430" spans="1:7" ht="12.75">
      <c r="A430" s="32"/>
      <c r="B430" s="32"/>
      <c r="C430" s="32"/>
      <c r="D430" s="32"/>
      <c r="E430" s="32"/>
      <c r="F430" s="32"/>
      <c r="G430" s="33"/>
    </row>
    <row r="431" spans="1:7" ht="12.75">
      <c r="A431" s="32"/>
      <c r="B431" s="32"/>
      <c r="C431" s="32"/>
      <c r="D431" s="32"/>
      <c r="E431" s="32"/>
      <c r="F431" s="32"/>
      <c r="G431" s="33"/>
    </row>
    <row r="432" spans="1:7" ht="12.75">
      <c r="A432" s="32"/>
      <c r="B432" s="32"/>
      <c r="C432" s="32"/>
      <c r="D432" s="32"/>
      <c r="E432" s="32"/>
      <c r="F432" s="32"/>
      <c r="G432" s="33"/>
    </row>
    <row r="433" spans="1:7" ht="12.75">
      <c r="A433" s="32"/>
      <c r="B433" s="32"/>
      <c r="C433" s="32"/>
      <c r="D433" s="32"/>
      <c r="E433" s="32"/>
      <c r="F433" s="32"/>
      <c r="G433" s="33"/>
    </row>
    <row r="434" spans="1:7" ht="12.75">
      <c r="A434" s="32"/>
      <c r="B434" s="32"/>
      <c r="C434" s="32"/>
      <c r="D434" s="32"/>
      <c r="E434" s="32"/>
      <c r="F434" s="32"/>
      <c r="G434" s="33"/>
    </row>
    <row r="435" spans="1:7" ht="12.75">
      <c r="A435" s="32"/>
      <c r="B435" s="32"/>
      <c r="C435" s="32"/>
      <c r="D435" s="32"/>
      <c r="E435" s="32"/>
      <c r="F435" s="32"/>
      <c r="G435" s="33"/>
    </row>
    <row r="436" spans="1:7" ht="12.75">
      <c r="A436" s="32"/>
      <c r="B436" s="32"/>
      <c r="C436" s="32"/>
      <c r="D436" s="32"/>
      <c r="E436" s="32"/>
      <c r="F436" s="32"/>
      <c r="G436" s="33"/>
    </row>
    <row r="437" spans="1:7" ht="12.75">
      <c r="A437" s="32"/>
      <c r="B437" s="32"/>
      <c r="C437" s="32"/>
      <c r="D437" s="32"/>
      <c r="E437" s="32"/>
      <c r="F437" s="32"/>
      <c r="G437" s="33"/>
    </row>
    <row r="438" spans="1:7" ht="12.75">
      <c r="A438" s="32"/>
      <c r="B438" s="32"/>
      <c r="C438" s="32"/>
      <c r="D438" s="32"/>
      <c r="E438" s="32"/>
      <c r="F438" s="32"/>
      <c r="G438" s="33"/>
    </row>
    <row r="439" spans="1:7" ht="12.75">
      <c r="A439" s="32"/>
      <c r="B439" s="32"/>
      <c r="C439" s="32"/>
      <c r="D439" s="32"/>
      <c r="E439" s="32"/>
      <c r="F439" s="32"/>
      <c r="G439" s="33"/>
    </row>
    <row r="440" spans="1:7" ht="12.75">
      <c r="A440" s="32"/>
      <c r="B440" s="32"/>
      <c r="C440" s="32"/>
      <c r="D440" s="32"/>
      <c r="E440" s="32"/>
      <c r="F440" s="32"/>
      <c r="G440" s="33"/>
    </row>
    <row r="441" spans="1:7" ht="12.75">
      <c r="A441" s="32"/>
      <c r="B441" s="32"/>
      <c r="C441" s="32"/>
      <c r="D441" s="32"/>
      <c r="E441" s="32"/>
      <c r="F441" s="32"/>
      <c r="G441" s="33"/>
    </row>
    <row r="442" spans="1:7" ht="12.75">
      <c r="A442" s="32"/>
      <c r="B442" s="32"/>
      <c r="C442" s="32"/>
      <c r="D442" s="32"/>
      <c r="E442" s="32"/>
      <c r="F442" s="32"/>
      <c r="G442" s="33"/>
    </row>
    <row r="443" spans="1:7" ht="12.75">
      <c r="A443" s="32"/>
      <c r="B443" s="32"/>
      <c r="C443" s="32"/>
      <c r="D443" s="32"/>
      <c r="E443" s="32"/>
      <c r="F443" s="32"/>
      <c r="G443" s="33"/>
    </row>
    <row r="444" spans="1:7" ht="12.75">
      <c r="A444" s="32"/>
      <c r="B444" s="32"/>
      <c r="C444" s="32"/>
      <c r="D444" s="32"/>
      <c r="E444" s="32"/>
      <c r="F444" s="32"/>
      <c r="G444" s="33"/>
    </row>
    <row r="445" spans="1:7" ht="12.75">
      <c r="A445" s="32"/>
      <c r="B445" s="32"/>
      <c r="C445" s="32"/>
      <c r="D445" s="32"/>
      <c r="E445" s="32"/>
      <c r="F445" s="32"/>
      <c r="G445" s="33"/>
    </row>
    <row r="446" spans="1:7" ht="12.75">
      <c r="A446" s="32"/>
      <c r="B446" s="32"/>
      <c r="C446" s="32"/>
      <c r="D446" s="32"/>
      <c r="E446" s="32"/>
      <c r="F446" s="32"/>
      <c r="G446" s="33"/>
    </row>
    <row r="447" spans="1:7" ht="12.75">
      <c r="A447" s="32"/>
      <c r="B447" s="32"/>
      <c r="C447" s="32"/>
      <c r="D447" s="32"/>
      <c r="E447" s="32"/>
      <c r="F447" s="32"/>
      <c r="G447" s="33"/>
    </row>
    <row r="448" spans="1:7" ht="12.75">
      <c r="A448" s="32"/>
      <c r="B448" s="32"/>
      <c r="C448" s="32"/>
      <c r="D448" s="32"/>
      <c r="E448" s="32"/>
      <c r="F448" s="32"/>
      <c r="G448" s="33"/>
    </row>
    <row r="449" spans="1:7" ht="12.75">
      <c r="A449" s="32"/>
      <c r="B449" s="32"/>
      <c r="C449" s="32"/>
      <c r="D449" s="32"/>
      <c r="E449" s="32"/>
      <c r="F449" s="32"/>
      <c r="G449" s="33"/>
    </row>
    <row r="450" spans="1:7" ht="12.75">
      <c r="A450" s="32"/>
      <c r="B450" s="32"/>
      <c r="C450" s="32"/>
      <c r="D450" s="32"/>
      <c r="E450" s="32"/>
      <c r="F450" s="32"/>
      <c r="G450" s="33"/>
    </row>
    <row r="451" spans="1:7" ht="12.75">
      <c r="A451" s="32"/>
      <c r="B451" s="32"/>
      <c r="C451" s="32"/>
      <c r="D451" s="32"/>
      <c r="E451" s="32"/>
      <c r="F451" s="32"/>
      <c r="G451" s="33"/>
    </row>
    <row r="452" spans="1:7" ht="12.75">
      <c r="A452" s="32"/>
      <c r="B452" s="32"/>
      <c r="C452" s="32"/>
      <c r="D452" s="32"/>
      <c r="E452" s="32"/>
      <c r="F452" s="32"/>
      <c r="G452" s="33"/>
    </row>
    <row r="453" spans="1:7" ht="12.75">
      <c r="A453" s="32"/>
      <c r="B453" s="32"/>
      <c r="C453" s="32"/>
      <c r="D453" s="32"/>
      <c r="E453" s="32"/>
      <c r="F453" s="32"/>
      <c r="G453" s="33"/>
    </row>
    <row r="454" spans="1:7" ht="12.75">
      <c r="A454" s="32"/>
      <c r="B454" s="32"/>
      <c r="C454" s="32"/>
      <c r="D454" s="32"/>
      <c r="E454" s="32"/>
      <c r="F454" s="32"/>
      <c r="G454" s="33"/>
    </row>
    <row r="455" spans="1:7" ht="12.75">
      <c r="A455" s="32"/>
      <c r="B455" s="32"/>
      <c r="C455" s="32"/>
      <c r="D455" s="32"/>
      <c r="E455" s="32"/>
      <c r="F455" s="32"/>
      <c r="G455" s="33"/>
    </row>
    <row r="456" spans="1:7" ht="12.75">
      <c r="A456" s="32"/>
      <c r="B456" s="32"/>
      <c r="C456" s="32"/>
      <c r="D456" s="32"/>
      <c r="E456" s="32"/>
      <c r="F456" s="32"/>
      <c r="G456" s="33"/>
    </row>
    <row r="457" spans="1:7" ht="12.75">
      <c r="A457" s="32"/>
      <c r="B457" s="32"/>
      <c r="C457" s="32"/>
      <c r="D457" s="32"/>
      <c r="E457" s="32"/>
      <c r="F457" s="32"/>
      <c r="G457" s="33"/>
    </row>
  </sheetData>
  <sheetProtection/>
  <mergeCells count="4">
    <mergeCell ref="A404:G404"/>
    <mergeCell ref="A2:G2"/>
    <mergeCell ref="A1:G1"/>
    <mergeCell ref="A3:G3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K74" sqref="K74"/>
    </sheetView>
  </sheetViews>
  <sheetFormatPr defaultColWidth="9.140625" defaultRowHeight="12.75"/>
  <cols>
    <col min="1" max="1" width="12.28125" style="3" customWidth="1"/>
    <col min="2" max="2" width="8.57421875" style="14" bestFit="1" customWidth="1"/>
    <col min="3" max="3" width="6.57421875" style="3" customWidth="1"/>
    <col min="4" max="4" width="22.421875" style="0" customWidth="1"/>
    <col min="5" max="5" width="71.421875" style="0" customWidth="1"/>
    <col min="6" max="6" width="1.7109375" style="0" customWidth="1"/>
  </cols>
  <sheetData>
    <row r="1" spans="1:5" ht="12.75">
      <c r="A1" s="9" t="s">
        <v>447</v>
      </c>
      <c r="B1" s="12" t="s">
        <v>438</v>
      </c>
      <c r="C1" s="9" t="s">
        <v>376</v>
      </c>
      <c r="D1" s="10" t="s">
        <v>439</v>
      </c>
      <c r="E1" s="10" t="s">
        <v>377</v>
      </c>
    </row>
    <row r="2" spans="1:5" ht="12.75">
      <c r="A2" s="31" t="s">
        <v>441</v>
      </c>
      <c r="B2" s="12"/>
      <c r="C2" s="9"/>
      <c r="D2" s="10"/>
      <c r="E2" s="10"/>
    </row>
    <row r="3" spans="1:5" ht="12.75">
      <c r="A3" s="13">
        <f>AVERAGE(B3:B9)</f>
        <v>2.552702852702853</v>
      </c>
      <c r="B3" s="13">
        <f>Survey!G11</f>
        <v>4.5</v>
      </c>
      <c r="C3" s="8">
        <v>1</v>
      </c>
      <c r="D3" s="11" t="s">
        <v>389</v>
      </c>
      <c r="E3" s="11" t="s">
        <v>378</v>
      </c>
    </row>
    <row r="4" spans="1:5" ht="12.75">
      <c r="A4" s="39" t="s">
        <v>451</v>
      </c>
      <c r="B4" s="13">
        <f>Survey!G172</f>
        <v>2.6153846153846154</v>
      </c>
      <c r="C4" s="8">
        <v>13</v>
      </c>
      <c r="D4" s="11" t="s">
        <v>402</v>
      </c>
      <c r="E4" s="11" t="s">
        <v>401</v>
      </c>
    </row>
    <row r="5" spans="1:5" ht="12.75">
      <c r="A5" s="8">
        <v>22</v>
      </c>
      <c r="B5" s="13">
        <f>Survey!G208</f>
        <v>2.4</v>
      </c>
      <c r="C5" s="8">
        <v>16</v>
      </c>
      <c r="D5" s="11" t="s">
        <v>407</v>
      </c>
      <c r="E5" s="11" t="s">
        <v>406</v>
      </c>
    </row>
    <row r="6" spans="1:5" ht="12.75">
      <c r="A6" s="8"/>
      <c r="B6" s="13">
        <f>Survey!G261</f>
        <v>2.4444444444444446</v>
      </c>
      <c r="C6" s="8">
        <v>20</v>
      </c>
      <c r="D6" s="11" t="s">
        <v>414</v>
      </c>
      <c r="E6" s="11" t="s">
        <v>415</v>
      </c>
    </row>
    <row r="7" spans="1:5" ht="12.75">
      <c r="A7" s="8"/>
      <c r="B7" s="13">
        <f>Survey!G310</f>
        <v>2.272727272727273</v>
      </c>
      <c r="C7" s="8">
        <v>24</v>
      </c>
      <c r="D7" s="11" t="s">
        <v>422</v>
      </c>
      <c r="E7" s="11" t="s">
        <v>423</v>
      </c>
    </row>
    <row r="8" spans="1:5" ht="12.75">
      <c r="A8" s="8"/>
      <c r="B8" s="13">
        <f>Survey!G352</f>
        <v>2.6363636363636362</v>
      </c>
      <c r="C8" s="8">
        <v>27</v>
      </c>
      <c r="D8" s="11" t="s">
        <v>429</v>
      </c>
      <c r="E8" s="11" t="s">
        <v>428</v>
      </c>
    </row>
    <row r="9" spans="1:5" ht="12.75">
      <c r="A9" s="8"/>
      <c r="B9" s="13">
        <f>Survey!G402</f>
        <v>1</v>
      </c>
      <c r="C9" s="8">
        <v>31</v>
      </c>
      <c r="D9" s="11" t="s">
        <v>437</v>
      </c>
      <c r="E9" s="11" t="s">
        <v>436</v>
      </c>
    </row>
    <row r="10" spans="1:5" ht="12.75">
      <c r="A10" s="31" t="s">
        <v>442</v>
      </c>
      <c r="B10" s="13"/>
      <c r="C10" s="8"/>
      <c r="D10" s="11"/>
      <c r="E10" s="11"/>
    </row>
    <row r="11" spans="1:5" ht="12.75">
      <c r="A11" s="13">
        <f>AVERAGE(B11:B15)</f>
        <v>1.2963636363636364</v>
      </c>
      <c r="B11" s="13">
        <f>Survey!G64</f>
        <v>1.1818181818181819</v>
      </c>
      <c r="C11" s="8">
        <v>5</v>
      </c>
      <c r="D11" s="11" t="s">
        <v>383</v>
      </c>
      <c r="E11" s="11" t="s">
        <v>384</v>
      </c>
    </row>
    <row r="12" spans="1:5" ht="12.75">
      <c r="A12" s="39" t="s">
        <v>451</v>
      </c>
      <c r="B12" s="13">
        <f>Survey!G146</f>
        <v>1.7</v>
      </c>
      <c r="C12" s="8">
        <v>11</v>
      </c>
      <c r="D12" s="11" t="s">
        <v>398</v>
      </c>
      <c r="E12" s="11" t="s">
        <v>397</v>
      </c>
    </row>
    <row r="13" spans="1:5" ht="12.75">
      <c r="A13" s="8">
        <v>18</v>
      </c>
      <c r="B13" s="13">
        <f>Survey!G184</f>
        <v>1.1</v>
      </c>
      <c r="C13" s="8">
        <v>14</v>
      </c>
      <c r="D13" s="11" t="s">
        <v>403</v>
      </c>
      <c r="E13" s="11" t="s">
        <v>404</v>
      </c>
    </row>
    <row r="14" spans="1:5" ht="12.75">
      <c r="A14" s="8"/>
      <c r="B14" s="13">
        <f>Survey!G196</f>
        <v>1.5</v>
      </c>
      <c r="C14" s="8">
        <v>15</v>
      </c>
      <c r="D14" s="11" t="s">
        <v>405</v>
      </c>
      <c r="E14" s="35" t="s">
        <v>448</v>
      </c>
    </row>
    <row r="15" spans="1:5" ht="12.75">
      <c r="A15" s="8"/>
      <c r="B15" s="13">
        <f>Survey!G275</f>
        <v>1</v>
      </c>
      <c r="C15" s="8">
        <v>21</v>
      </c>
      <c r="D15" s="11" t="s">
        <v>417</v>
      </c>
      <c r="E15" s="11" t="s">
        <v>416</v>
      </c>
    </row>
    <row r="16" spans="1:5" ht="12.75">
      <c r="A16" s="31" t="s">
        <v>443</v>
      </c>
      <c r="B16" s="13"/>
      <c r="C16" s="8"/>
      <c r="D16" s="11"/>
      <c r="E16" s="11"/>
    </row>
    <row r="17" spans="1:5" ht="12.75">
      <c r="A17" s="13">
        <f>AVERAGE(B17:B21)</f>
        <v>1.86</v>
      </c>
      <c r="B17" s="13">
        <f>Survey!G38</f>
        <v>5</v>
      </c>
      <c r="C17" s="8">
        <v>3</v>
      </c>
      <c r="D17" s="11" t="s">
        <v>390</v>
      </c>
      <c r="E17" s="11" t="s">
        <v>381</v>
      </c>
    </row>
    <row r="18" spans="1:5" ht="12.75">
      <c r="A18" s="39" t="s">
        <v>451</v>
      </c>
      <c r="B18" s="13">
        <f>Survey!G51</f>
        <v>1</v>
      </c>
      <c r="C18" s="8">
        <v>4</v>
      </c>
      <c r="D18" s="11" t="s">
        <v>391</v>
      </c>
      <c r="E18" s="11" t="s">
        <v>382</v>
      </c>
    </row>
    <row r="19" spans="1:5" ht="12.75">
      <c r="A19" s="8">
        <v>9</v>
      </c>
      <c r="B19" s="13">
        <f>Survey!G234</f>
        <v>1</v>
      </c>
      <c r="C19" s="8">
        <v>18</v>
      </c>
      <c r="D19" s="11" t="s">
        <v>410</v>
      </c>
      <c r="E19" s="11" t="s">
        <v>411</v>
      </c>
    </row>
    <row r="20" spans="1:5" ht="12.75">
      <c r="A20" s="8"/>
      <c r="B20" s="13">
        <f>Survey!G364</f>
        <v>1.3</v>
      </c>
      <c r="C20" s="8">
        <v>28</v>
      </c>
      <c r="D20" s="11" t="s">
        <v>430</v>
      </c>
      <c r="E20" s="35" t="s">
        <v>431</v>
      </c>
    </row>
    <row r="21" spans="1:5" ht="12.75">
      <c r="A21" s="8"/>
      <c r="B21" s="13">
        <f>Survey!G134</f>
        <v>1</v>
      </c>
      <c r="C21" s="8">
        <v>10</v>
      </c>
      <c r="D21" s="11" t="s">
        <v>395</v>
      </c>
      <c r="E21" s="11" t="s">
        <v>396</v>
      </c>
    </row>
    <row r="22" spans="1:5" ht="12.75">
      <c r="A22" s="31" t="s">
        <v>444</v>
      </c>
      <c r="B22" s="13"/>
      <c r="C22" s="8"/>
      <c r="D22" s="11"/>
      <c r="E22" s="11"/>
    </row>
    <row r="23" spans="1:5" ht="12.75">
      <c r="A23" s="13">
        <f>AVERAGE(B23:B28)</f>
        <v>2.742063492063492</v>
      </c>
      <c r="B23" s="13">
        <f>Survey!G250</f>
        <v>1.4285714285714286</v>
      </c>
      <c r="C23" s="8">
        <v>19</v>
      </c>
      <c r="D23" s="11" t="s">
        <v>413</v>
      </c>
      <c r="E23" s="11" t="s">
        <v>412</v>
      </c>
    </row>
    <row r="24" spans="1:5" ht="12.75">
      <c r="A24" s="39" t="s">
        <v>451</v>
      </c>
      <c r="B24" s="13">
        <f>Survey!G324</f>
        <v>2.5</v>
      </c>
      <c r="C24" s="8">
        <v>25</v>
      </c>
      <c r="D24" s="11" t="s">
        <v>425</v>
      </c>
      <c r="E24" s="11" t="s">
        <v>424</v>
      </c>
    </row>
    <row r="25" spans="1:5" ht="12.75">
      <c r="A25" s="8">
        <v>23</v>
      </c>
      <c r="B25" s="13">
        <f>Survey!G297</f>
        <v>1.4</v>
      </c>
      <c r="C25" s="8">
        <v>23</v>
      </c>
      <c r="D25" s="11" t="s">
        <v>421</v>
      </c>
      <c r="E25" s="11" t="s">
        <v>420</v>
      </c>
    </row>
    <row r="26" spans="1:5" ht="12.75">
      <c r="A26" s="8"/>
      <c r="B26" s="13">
        <f>Survey!G378</f>
        <v>3.1666666666666665</v>
      </c>
      <c r="C26" s="8">
        <v>29</v>
      </c>
      <c r="D26" s="11" t="s">
        <v>432</v>
      </c>
      <c r="E26" s="11" t="s">
        <v>433</v>
      </c>
    </row>
    <row r="27" spans="1:5" ht="12.75">
      <c r="A27" s="8"/>
      <c r="B27" s="13">
        <f>Survey!G390</f>
        <v>4.1</v>
      </c>
      <c r="C27" s="8">
        <v>30</v>
      </c>
      <c r="D27" s="11" t="s">
        <v>434</v>
      </c>
      <c r="E27" s="11" t="s">
        <v>435</v>
      </c>
    </row>
    <row r="28" spans="1:5" ht="12.75">
      <c r="A28" s="8"/>
      <c r="B28" s="13">
        <f>Survey!G80</f>
        <v>3.857142857142857</v>
      </c>
      <c r="C28" s="8">
        <v>6</v>
      </c>
      <c r="D28" s="11" t="s">
        <v>386</v>
      </c>
      <c r="E28" s="11" t="s">
        <v>385</v>
      </c>
    </row>
    <row r="29" spans="1:5" ht="12.75">
      <c r="A29" s="31" t="s">
        <v>445</v>
      </c>
      <c r="B29" s="13"/>
      <c r="C29" s="8"/>
      <c r="D29" s="11"/>
      <c r="E29" s="11"/>
    </row>
    <row r="30" spans="1:5" ht="12.75">
      <c r="A30" s="13">
        <f>AVERAGE(B30:B34)</f>
        <v>2.102952602952603</v>
      </c>
      <c r="B30" s="13">
        <f>Survey!G25</f>
        <v>1.5</v>
      </c>
      <c r="C30" s="8">
        <v>2</v>
      </c>
      <c r="D30" s="11" t="s">
        <v>379</v>
      </c>
      <c r="E30" s="11" t="s">
        <v>380</v>
      </c>
    </row>
    <row r="31" spans="1:5" ht="12.75">
      <c r="A31" s="39" t="s">
        <v>451</v>
      </c>
      <c r="B31" s="13">
        <f>Survey!G107</f>
        <v>2.8181818181818183</v>
      </c>
      <c r="C31" s="8">
        <v>8</v>
      </c>
      <c r="D31" s="34" t="s">
        <v>449</v>
      </c>
      <c r="E31" s="11" t="s">
        <v>392</v>
      </c>
    </row>
    <row r="32" spans="1:5" ht="12.75">
      <c r="A32" s="8">
        <v>10</v>
      </c>
      <c r="B32" s="13">
        <f>Survey!G157</f>
        <v>1.8888888888888888</v>
      </c>
      <c r="C32" s="8">
        <v>12</v>
      </c>
      <c r="D32" s="11" t="s">
        <v>399</v>
      </c>
      <c r="E32" s="11" t="s">
        <v>400</v>
      </c>
    </row>
    <row r="33" spans="1:5" ht="12.75">
      <c r="A33" s="8"/>
      <c r="B33" s="13">
        <f>Survey!G285</f>
        <v>1</v>
      </c>
      <c r="C33" s="8">
        <v>22</v>
      </c>
      <c r="D33" s="11" t="s">
        <v>418</v>
      </c>
      <c r="E33" s="11" t="s">
        <v>419</v>
      </c>
    </row>
    <row r="34" spans="1:5" ht="12.75">
      <c r="A34" s="8"/>
      <c r="B34" s="13">
        <f>Survey!G339</f>
        <v>3.3076923076923075</v>
      </c>
      <c r="C34" s="8">
        <v>26</v>
      </c>
      <c r="D34" s="11" t="s">
        <v>426</v>
      </c>
      <c r="E34" s="11" t="s">
        <v>427</v>
      </c>
    </row>
    <row r="35" spans="1:5" ht="12.75">
      <c r="A35" s="31" t="s">
        <v>446</v>
      </c>
      <c r="B35" s="13"/>
      <c r="C35" s="8"/>
      <c r="D35" s="11"/>
      <c r="E35" s="11"/>
    </row>
    <row r="36" spans="1:5" ht="12.75">
      <c r="A36" s="13">
        <f>AVERAGE(B36:B38)</f>
        <v>1.75</v>
      </c>
      <c r="B36" s="13">
        <f>Survey!G94</f>
        <v>2.8333333333333335</v>
      </c>
      <c r="C36" s="8">
        <v>7</v>
      </c>
      <c r="D36" s="11" t="s">
        <v>388</v>
      </c>
      <c r="E36" s="11" t="s">
        <v>387</v>
      </c>
    </row>
    <row r="37" spans="1:5" ht="12.75">
      <c r="A37" s="39" t="s">
        <v>451</v>
      </c>
      <c r="B37" s="13">
        <f>Survey!G121</f>
        <v>1.4166666666666667</v>
      </c>
      <c r="C37" s="8">
        <v>9</v>
      </c>
      <c r="D37" s="11" t="s">
        <v>394</v>
      </c>
      <c r="E37" s="11" t="s">
        <v>393</v>
      </c>
    </row>
    <row r="38" spans="1:5" ht="13.5" thickBot="1">
      <c r="A38" s="40">
        <v>9</v>
      </c>
      <c r="B38" s="41">
        <f>Survey!G221</f>
        <v>1</v>
      </c>
      <c r="C38" s="40">
        <v>17</v>
      </c>
      <c r="D38" s="42" t="s">
        <v>409</v>
      </c>
      <c r="E38" s="42" t="s">
        <v>408</v>
      </c>
    </row>
    <row r="39" spans="1:5" ht="12.75">
      <c r="A39" s="54"/>
      <c r="B39" s="55"/>
      <c r="C39" s="56"/>
      <c r="D39" s="57"/>
      <c r="E39" s="58"/>
    </row>
    <row r="40" spans="1:5" ht="12.75">
      <c r="A40" s="43"/>
      <c r="B40" s="44"/>
      <c r="C40" s="45"/>
      <c r="D40" s="46"/>
      <c r="E40" s="47"/>
    </row>
    <row r="41" spans="1:5" ht="12.75">
      <c r="A41" s="43"/>
      <c r="B41" s="44"/>
      <c r="C41" s="45"/>
      <c r="D41" s="46"/>
      <c r="E41" s="47"/>
    </row>
    <row r="42" spans="1:5" ht="12.75">
      <c r="A42" s="43"/>
      <c r="B42" s="44"/>
      <c r="C42" s="45"/>
      <c r="D42" s="46"/>
      <c r="E42" s="47"/>
    </row>
    <row r="43" spans="1:5" ht="12.75">
      <c r="A43" s="43"/>
      <c r="B43" s="44"/>
      <c r="C43" s="45"/>
      <c r="D43" s="46"/>
      <c r="E43" s="47"/>
    </row>
    <row r="44" spans="1:5" ht="12.75">
      <c r="A44" s="43"/>
      <c r="B44" s="44"/>
      <c r="C44" s="45"/>
      <c r="D44" s="46"/>
      <c r="E44" s="47"/>
    </row>
    <row r="45" spans="1:5" ht="12.75">
      <c r="A45" s="43"/>
      <c r="B45" s="44"/>
      <c r="C45" s="45"/>
      <c r="D45" s="46"/>
      <c r="E45" s="47"/>
    </row>
    <row r="46" spans="1:5" ht="12.75">
      <c r="A46" s="43"/>
      <c r="B46" s="44"/>
      <c r="C46" s="45"/>
      <c r="D46" s="46"/>
      <c r="E46" s="47"/>
    </row>
    <row r="47" spans="1:5" ht="12.75">
      <c r="A47" s="43"/>
      <c r="B47" s="44"/>
      <c r="C47" s="45"/>
      <c r="D47" s="46"/>
      <c r="E47" s="47"/>
    </row>
    <row r="48" spans="1:5" ht="12.75">
      <c r="A48" s="43"/>
      <c r="B48" s="44"/>
      <c r="C48" s="45"/>
      <c r="D48" s="46"/>
      <c r="E48" s="47"/>
    </row>
    <row r="49" spans="1:5" ht="12.75">
      <c r="A49" s="43"/>
      <c r="B49" s="44"/>
      <c r="C49" s="45"/>
      <c r="D49" s="46"/>
      <c r="E49" s="47"/>
    </row>
    <row r="50" spans="1:5" ht="12.75">
      <c r="A50" s="43"/>
      <c r="B50" s="44"/>
      <c r="C50" s="45"/>
      <c r="D50" s="46"/>
      <c r="E50" s="47"/>
    </row>
    <row r="51" spans="1:5" ht="12.75">
      <c r="A51" s="43"/>
      <c r="B51" s="44"/>
      <c r="C51" s="45"/>
      <c r="D51" s="46"/>
      <c r="E51" s="47"/>
    </row>
    <row r="52" spans="1:5" ht="12.75">
      <c r="A52" s="43"/>
      <c r="B52" s="44"/>
      <c r="C52" s="45"/>
      <c r="D52" s="46"/>
      <c r="E52" s="47"/>
    </row>
    <row r="53" spans="1:5" ht="12.75">
      <c r="A53" s="43"/>
      <c r="B53" s="44"/>
      <c r="C53" s="45"/>
      <c r="D53" s="46"/>
      <c r="E53" s="47"/>
    </row>
    <row r="54" spans="1:5" ht="12.75">
      <c r="A54" s="43"/>
      <c r="B54" s="44"/>
      <c r="C54" s="45"/>
      <c r="D54" s="46"/>
      <c r="E54" s="47"/>
    </row>
    <row r="55" spans="1:5" ht="12.75">
      <c r="A55" s="43"/>
      <c r="B55" s="44"/>
      <c r="C55" s="45"/>
      <c r="D55" s="46"/>
      <c r="E55" s="47"/>
    </row>
    <row r="56" spans="1:5" ht="12.75">
      <c r="A56" s="43"/>
      <c r="B56" s="44"/>
      <c r="C56" s="45"/>
      <c r="D56" s="46"/>
      <c r="E56" s="47"/>
    </row>
    <row r="57" spans="1:5" ht="12.75">
      <c r="A57" s="43"/>
      <c r="B57" s="44"/>
      <c r="C57" s="45"/>
      <c r="D57" s="46"/>
      <c r="E57" s="47"/>
    </row>
    <row r="58" spans="1:5" ht="12.75">
      <c r="A58" s="43"/>
      <c r="B58" s="44"/>
      <c r="C58" s="45"/>
      <c r="D58" s="46"/>
      <c r="E58" s="47"/>
    </row>
    <row r="59" spans="1:5" ht="12.75">
      <c r="A59" s="43"/>
      <c r="B59" s="44"/>
      <c r="C59" s="45"/>
      <c r="D59" s="46"/>
      <c r="E59" s="47"/>
    </row>
    <row r="60" spans="1:5" ht="12.75">
      <c r="A60" s="43"/>
      <c r="B60" s="44"/>
      <c r="C60" s="45"/>
      <c r="D60" s="46"/>
      <c r="E60" s="47"/>
    </row>
    <row r="61" spans="1:5" ht="12.75">
      <c r="A61" s="48"/>
      <c r="B61" s="44"/>
      <c r="C61" s="45"/>
      <c r="D61" s="46"/>
      <c r="E61" s="47"/>
    </row>
    <row r="62" spans="1:5" ht="12.75">
      <c r="A62" s="48"/>
      <c r="B62" s="44"/>
      <c r="C62" s="45"/>
      <c r="D62" s="46"/>
      <c r="E62" s="47"/>
    </row>
    <row r="63" spans="1:5" ht="12.75">
      <c r="A63" s="48"/>
      <c r="B63" s="44"/>
      <c r="C63" s="45"/>
      <c r="D63" s="46"/>
      <c r="E63" s="47"/>
    </row>
    <row r="64" spans="1:5" ht="12.75">
      <c r="A64" s="48"/>
      <c r="B64" s="44"/>
      <c r="C64" s="45"/>
      <c r="D64" s="46"/>
      <c r="E64" s="47"/>
    </row>
    <row r="65" spans="1:5" ht="12.75">
      <c r="A65" s="48"/>
      <c r="B65" s="44"/>
      <c r="C65" s="45"/>
      <c r="D65" s="46"/>
      <c r="E65" s="47"/>
    </row>
    <row r="66" spans="1:5" ht="12.75">
      <c r="A66" s="48"/>
      <c r="B66" s="44"/>
      <c r="C66" s="45"/>
      <c r="D66" s="46"/>
      <c r="E66" s="47"/>
    </row>
    <row r="67" spans="1:5" ht="12.75">
      <c r="A67" s="43"/>
      <c r="B67" s="44"/>
      <c r="C67" s="45"/>
      <c r="D67" s="46"/>
      <c r="E67" s="47"/>
    </row>
    <row r="68" spans="1:5" ht="12.75">
      <c r="A68" s="43"/>
      <c r="B68" s="44"/>
      <c r="C68" s="45"/>
      <c r="D68" s="46"/>
      <c r="E68" s="47"/>
    </row>
    <row r="69" spans="1:5" ht="12.75">
      <c r="A69" s="43"/>
      <c r="B69" s="44"/>
      <c r="C69" s="45"/>
      <c r="D69" s="46"/>
      <c r="E69" s="47"/>
    </row>
    <row r="70" spans="1:5" ht="12.75">
      <c r="A70" s="43"/>
      <c r="B70" s="44"/>
      <c r="C70" s="45"/>
      <c r="D70" s="46"/>
      <c r="E70" s="47"/>
    </row>
    <row r="71" spans="1:5" ht="13.5" thickBot="1">
      <c r="A71" s="49"/>
      <c r="B71" s="50"/>
      <c r="C71" s="51"/>
      <c r="D71" s="52"/>
      <c r="E71" s="53"/>
    </row>
    <row r="81" spans="4:11" ht="12.75">
      <c r="D81" s="63"/>
      <c r="E81" s="63"/>
      <c r="F81" s="63"/>
      <c r="G81" s="63"/>
      <c r="H81" s="63"/>
      <c r="I81" s="63"/>
      <c r="J81" s="63"/>
      <c r="K81" s="63"/>
    </row>
    <row r="82" spans="1:11" ht="12.75">
      <c r="A82" s="36"/>
      <c r="C82" s="30"/>
      <c r="D82" s="63"/>
      <c r="E82" s="64" t="s">
        <v>450</v>
      </c>
      <c r="F82" s="65"/>
      <c r="G82" s="66" t="s">
        <v>464</v>
      </c>
      <c r="H82" s="67" t="s">
        <v>465</v>
      </c>
      <c r="I82" s="63"/>
      <c r="J82" s="63"/>
      <c r="K82" s="63"/>
    </row>
    <row r="83" spans="1:11" ht="12.75">
      <c r="A83" s="30"/>
      <c r="C83" s="37"/>
      <c r="D83" s="63"/>
      <c r="E83" s="66" t="s">
        <v>452</v>
      </c>
      <c r="F83" s="65"/>
      <c r="G83" s="68">
        <f>A5/8</f>
        <v>2.75</v>
      </c>
      <c r="H83" s="63">
        <f>IF(G83&lt;1,1,G83)</f>
        <v>2.75</v>
      </c>
      <c r="I83" s="63"/>
      <c r="J83" s="63"/>
      <c r="K83" s="63"/>
    </row>
    <row r="84" spans="1:11" ht="12.75">
      <c r="A84" s="30"/>
      <c r="C84" s="37"/>
      <c r="D84" s="63"/>
      <c r="E84" s="66" t="s">
        <v>453</v>
      </c>
      <c r="F84" s="65"/>
      <c r="G84" s="69">
        <f>A3</f>
        <v>2.552702852702853</v>
      </c>
      <c r="H84" s="70">
        <f>G84</f>
        <v>2.552702852702853</v>
      </c>
      <c r="I84" s="63"/>
      <c r="J84" s="63"/>
      <c r="K84" s="63"/>
    </row>
    <row r="85" spans="1:11" ht="12.75">
      <c r="A85" s="30"/>
      <c r="C85" s="37"/>
      <c r="D85" s="63"/>
      <c r="E85" s="66"/>
      <c r="F85" s="65"/>
      <c r="G85" s="68"/>
      <c r="H85" s="63"/>
      <c r="I85" s="63"/>
      <c r="J85" s="63"/>
      <c r="K85" s="63"/>
    </row>
    <row r="86" spans="1:11" ht="12.75">
      <c r="A86" s="30"/>
      <c r="C86" s="37"/>
      <c r="D86" s="63"/>
      <c r="E86" s="66" t="s">
        <v>454</v>
      </c>
      <c r="F86" s="65"/>
      <c r="G86" s="68">
        <f>A13/8</f>
        <v>2.25</v>
      </c>
      <c r="H86" s="63">
        <f>IF(G86&lt;1,1,G86)</f>
        <v>2.25</v>
      </c>
      <c r="I86" s="63"/>
      <c r="J86" s="63"/>
      <c r="K86" s="63"/>
    </row>
    <row r="87" spans="1:11" ht="12.75">
      <c r="A87" s="30"/>
      <c r="C87" s="37"/>
      <c r="D87" s="63"/>
      <c r="E87" s="66" t="s">
        <v>455</v>
      </c>
      <c r="F87" s="65"/>
      <c r="G87" s="69">
        <f>A11</f>
        <v>1.2963636363636364</v>
      </c>
      <c r="H87" s="70">
        <f>G87</f>
        <v>1.2963636363636364</v>
      </c>
      <c r="I87" s="63"/>
      <c r="J87" s="63"/>
      <c r="K87" s="63"/>
    </row>
    <row r="88" spans="1:11" ht="12.75">
      <c r="A88" s="30"/>
      <c r="C88" s="37"/>
      <c r="D88" s="63"/>
      <c r="E88" s="66"/>
      <c r="F88" s="65"/>
      <c r="G88" s="68"/>
      <c r="H88" s="63"/>
      <c r="I88" s="63"/>
      <c r="J88" s="63"/>
      <c r="K88" s="63"/>
    </row>
    <row r="89" spans="1:11" ht="12.75">
      <c r="A89" s="30"/>
      <c r="C89" s="37"/>
      <c r="D89" s="63"/>
      <c r="E89" s="66" t="s">
        <v>456</v>
      </c>
      <c r="F89" s="65"/>
      <c r="G89" s="68">
        <f>A19/8</f>
        <v>1.125</v>
      </c>
      <c r="H89" s="63">
        <f>IF(G89&lt;1,1,G89)</f>
        <v>1.125</v>
      </c>
      <c r="I89" s="63"/>
      <c r="J89" s="63"/>
      <c r="K89" s="63"/>
    </row>
    <row r="90" spans="1:11" ht="12.75">
      <c r="A90" s="30"/>
      <c r="C90" s="37"/>
      <c r="D90" s="63"/>
      <c r="E90" s="66" t="s">
        <v>457</v>
      </c>
      <c r="F90" s="65"/>
      <c r="G90" s="69">
        <f>A17</f>
        <v>1.86</v>
      </c>
      <c r="H90" s="70">
        <f>G90</f>
        <v>1.86</v>
      </c>
      <c r="I90" s="63"/>
      <c r="J90" s="63"/>
      <c r="K90" s="63"/>
    </row>
    <row r="91" spans="1:11" ht="12.75">
      <c r="A91" s="30"/>
      <c r="C91" s="37"/>
      <c r="D91" s="63"/>
      <c r="E91" s="66"/>
      <c r="F91" s="65"/>
      <c r="G91" s="68"/>
      <c r="H91" s="63"/>
      <c r="I91" s="63"/>
      <c r="J91" s="63"/>
      <c r="K91" s="63"/>
    </row>
    <row r="92" spans="1:11" ht="12.75">
      <c r="A92" s="30"/>
      <c r="D92" s="63"/>
      <c r="E92" s="66" t="s">
        <v>458</v>
      </c>
      <c r="F92" s="65"/>
      <c r="G92" s="71">
        <f>A25/8</f>
        <v>2.875</v>
      </c>
      <c r="H92" s="63">
        <f>IF(G92&lt;1,1,G92)</f>
        <v>2.875</v>
      </c>
      <c r="I92" s="63"/>
      <c r="J92" s="63"/>
      <c r="K92" s="63"/>
    </row>
    <row r="93" spans="1:11" ht="12.75">
      <c r="A93" s="30"/>
      <c r="D93" s="63"/>
      <c r="E93" s="66" t="s">
        <v>459</v>
      </c>
      <c r="F93" s="65"/>
      <c r="G93" s="65">
        <f>A23</f>
        <v>2.742063492063492</v>
      </c>
      <c r="H93" s="70">
        <f>G93</f>
        <v>2.742063492063492</v>
      </c>
      <c r="I93" s="63"/>
      <c r="J93" s="63"/>
      <c r="K93" s="63"/>
    </row>
    <row r="94" spans="1:11" ht="12.75">
      <c r="A94" s="30"/>
      <c r="D94" s="63"/>
      <c r="E94" s="66"/>
      <c r="F94" s="65"/>
      <c r="G94" s="71"/>
      <c r="H94" s="63"/>
      <c r="I94" s="63"/>
      <c r="J94" s="63"/>
      <c r="K94" s="63"/>
    </row>
    <row r="95" spans="1:11" ht="12.75">
      <c r="A95" s="30"/>
      <c r="D95" s="63"/>
      <c r="E95" s="66" t="s">
        <v>460</v>
      </c>
      <c r="F95" s="65"/>
      <c r="G95" s="71">
        <f>A32/8</f>
        <v>1.25</v>
      </c>
      <c r="H95" s="63">
        <f>IF(G95&lt;1,1,G95)</f>
        <v>1.25</v>
      </c>
      <c r="I95" s="63"/>
      <c r="J95" s="63"/>
      <c r="K95" s="63"/>
    </row>
    <row r="96" spans="1:11" ht="12.75">
      <c r="A96" s="30"/>
      <c r="D96" s="63"/>
      <c r="E96" s="66" t="s">
        <v>461</v>
      </c>
      <c r="F96" s="65"/>
      <c r="G96" s="65">
        <f>A30</f>
        <v>2.102952602952603</v>
      </c>
      <c r="H96" s="70">
        <f>G96</f>
        <v>2.102952602952603</v>
      </c>
      <c r="I96" s="63"/>
      <c r="J96" s="63"/>
      <c r="K96" s="63"/>
    </row>
    <row r="97" spans="1:11" ht="12.75">
      <c r="A97" s="30"/>
      <c r="D97" s="63"/>
      <c r="E97" s="66"/>
      <c r="F97" s="65"/>
      <c r="G97" s="71"/>
      <c r="H97" s="63"/>
      <c r="I97" s="63"/>
      <c r="J97" s="63"/>
      <c r="K97" s="63"/>
    </row>
    <row r="98" spans="1:11" ht="12.75">
      <c r="A98" s="30"/>
      <c r="D98" s="63"/>
      <c r="E98" s="66" t="s">
        <v>462</v>
      </c>
      <c r="F98" s="65"/>
      <c r="G98" s="71">
        <f>A38/8</f>
        <v>1.125</v>
      </c>
      <c r="H98" s="63">
        <f>IF(G98&lt;1,1,G98)</f>
        <v>1.125</v>
      </c>
      <c r="I98" s="63"/>
      <c r="J98" s="63"/>
      <c r="K98" s="63"/>
    </row>
    <row r="99" spans="1:11" ht="12.75">
      <c r="A99" s="30"/>
      <c r="B99" s="38"/>
      <c r="D99" s="63"/>
      <c r="E99" s="66" t="s">
        <v>463</v>
      </c>
      <c r="F99" s="72"/>
      <c r="G99" s="65">
        <f>A36</f>
        <v>1.75</v>
      </c>
      <c r="H99" s="70">
        <f>G99</f>
        <v>1.75</v>
      </c>
      <c r="I99" s="63"/>
      <c r="J99" s="63"/>
      <c r="K99" s="63"/>
    </row>
  </sheetData>
  <sheetProtection/>
  <conditionalFormatting sqref="B3:B38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1 A3 A17 A23 A30 A3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{5af477d0-acfa-406a-afa5-84442dae22e8}</x14:id>
        </ext>
      </extLst>
    </cfRule>
  </conditionalFormatting>
  <printOptions/>
  <pageMargins left="0.7" right="0.7" top="0.75" bottom="0.75" header="0.3" footer="0.3"/>
  <pageSetup horizontalDpi="1200" verticalDpi="1200" orientation="landscape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f477d0-acfa-406a-afa5-84442dae22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A11 A3 A17 A23 A30 A36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!Station0</dc:creator>
  <cp:keywords/>
  <dc:description/>
  <cp:lastModifiedBy>J</cp:lastModifiedBy>
  <cp:lastPrinted>2008-10-22T21:02:10Z</cp:lastPrinted>
  <dcterms:created xsi:type="dcterms:W3CDTF">2008-09-24T14:39:58Z</dcterms:created>
  <dcterms:modified xsi:type="dcterms:W3CDTF">2017-08-19T21:43:37Z</dcterms:modified>
  <cp:category/>
  <cp:version/>
  <cp:contentType/>
  <cp:contentStatus/>
</cp:coreProperties>
</file>